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TDSheet!$D$3:$J$974</definedName>
  </definedNames>
  <calcPr calcId="144525"/>
</workbook>
</file>

<file path=xl/calcChain.xml><?xml version="1.0" encoding="utf-8"?>
<calcChain xmlns="http://schemas.openxmlformats.org/spreadsheetml/2006/main">
  <c r="K974" i="1" l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L2" i="1" l="1"/>
</calcChain>
</file>

<file path=xl/sharedStrings.xml><?xml version="1.0" encoding="utf-8"?>
<sst xmlns="http://schemas.openxmlformats.org/spreadsheetml/2006/main" count="3874" uniqueCount="1994">
  <si>
    <t>Версия 
18.04.2023</t>
  </si>
  <si>
    <t>Общая сумма заказа BYN, 
с НДС</t>
  </si>
  <si>
    <t>0</t>
  </si>
  <si>
    <t>Артикул</t>
  </si>
  <si>
    <t>Рисунок</t>
  </si>
  <si>
    <t>Новинки
и
Акции</t>
  </si>
  <si>
    <t>Характеристики</t>
  </si>
  <si>
    <t>Количество в коробке</t>
  </si>
  <si>
    <t>Кол-во в
коробке</t>
  </si>
  <si>
    <t>Остаток</t>
  </si>
  <si>
    <t>Цена BYN  с НДС</t>
  </si>
  <si>
    <t>Заказ
шт.</t>
  </si>
  <si>
    <t>Сумма BYN заказа, с НДС</t>
  </si>
  <si>
    <t>Условия акций</t>
  </si>
  <si>
    <t>Ближайшие 
поступления</t>
  </si>
  <si>
    <t>1. Запчасти на бензотриммер</t>
  </si>
  <si>
    <t>100009</t>
  </si>
  <si>
    <t>Цилиндро-поршневая группа для бензотриммера 36мм</t>
  </si>
  <si>
    <t>50</t>
  </si>
  <si>
    <t>Склад Минск &lt; 100 
Склад Иваново &lt; 100</t>
  </si>
  <si>
    <t>100010</t>
  </si>
  <si>
    <t>Цилиндро-поршневая группа для бензотриммера 40мм</t>
  </si>
  <si>
    <t>Склад Минск &gt; 100 
Склад Иваново &gt; 100</t>
  </si>
  <si>
    <t>100020</t>
  </si>
  <si>
    <t>Цилиндро-поршневая группа для бензотриммера 44мм</t>
  </si>
  <si>
    <t>100021</t>
  </si>
  <si>
    <t>Цилиндро-поршневая группа для бензотриммера аналог SТ Fs 55</t>
  </si>
  <si>
    <t>100022</t>
  </si>
  <si>
    <t>Цилиндро-поршневая группа для бензотриммера аналог ST FS400,450,480 42мм</t>
  </si>
  <si>
    <t>20</t>
  </si>
  <si>
    <t>Склад Минск &lt; 100 
Склад Иваново &gt; 100</t>
  </si>
  <si>
    <t>100029</t>
  </si>
  <si>
    <t>Поршень в сборе для бензотриммера 33CC 33mm</t>
  </si>
  <si>
    <t>100</t>
  </si>
  <si>
    <t>100030</t>
  </si>
  <si>
    <t>Поршень в сборе для бензотриммера 43СС 40mm</t>
  </si>
  <si>
    <t>100040</t>
  </si>
  <si>
    <t>Поршень в сборе для бензотриммера 52СС 44mm</t>
  </si>
  <si>
    <t>100041</t>
  </si>
  <si>
    <t>Поршень в сборе для бензотриммера аналог ST FS 38,45,55 34мм</t>
  </si>
  <si>
    <t>Склад Иваново &gt; 100</t>
  </si>
  <si>
    <t>100050</t>
  </si>
  <si>
    <t>Кольцо поршневое 40 мм * 1,5 мм (2 шт.)</t>
  </si>
  <si>
    <t>россыпь</t>
  </si>
  <si>
    <t>100060</t>
  </si>
  <si>
    <t>Кольцо поршневое 44 мм * 2,0 мм (2 шт.)</t>
  </si>
  <si>
    <t>100061</t>
  </si>
  <si>
    <t>Кольцо поршневое 34 мм * 1.5 мм для бензотриммера аналог ST FS38,45,55,80</t>
  </si>
  <si>
    <t>100078</t>
  </si>
  <si>
    <t>Набор прокладок для бензотриммера в блистерной упаковке 34сс</t>
  </si>
  <si>
    <t>100079</t>
  </si>
  <si>
    <t>Набор прокладок для бензотриммера в блистерной упаковке 36сс</t>
  </si>
  <si>
    <t>100080</t>
  </si>
  <si>
    <t>Набор прокладок для бензотриммера в блистерной упаковке 43-52СС</t>
  </si>
  <si>
    <t>100081</t>
  </si>
  <si>
    <t>Прокладка для триммера</t>
  </si>
  <si>
    <t>Нет в Наличии</t>
  </si>
  <si>
    <t>100082</t>
  </si>
  <si>
    <t>Прокладка глушителя триммера</t>
  </si>
  <si>
    <t>100083</t>
  </si>
  <si>
    <t>Прокладка для триммера №2</t>
  </si>
  <si>
    <t xml:space="preserve"> В наличии за наличные. Предварительно сообщить менеджеру </t>
  </si>
  <si>
    <t>100089</t>
  </si>
  <si>
    <t>Маховик для бензотриммера 33-36сс</t>
  </si>
  <si>
    <t>100090</t>
  </si>
  <si>
    <t>Маховик для бензотриммера 43-52СС</t>
  </si>
  <si>
    <t>100100</t>
  </si>
  <si>
    <t>Модуль зажигания для бензотриммера 43-52СС</t>
  </si>
  <si>
    <t>150</t>
  </si>
  <si>
    <t>100101</t>
  </si>
  <si>
    <t>Модуль зажигания для бензотриммера 33-36СС</t>
  </si>
  <si>
    <t>100110</t>
  </si>
  <si>
    <t>Модуль зажигания для бензотриммера аналог Stihl FS 450</t>
  </si>
  <si>
    <t>100111</t>
  </si>
  <si>
    <t>Модуль зажигания для бензотриммера аналог ST FS38, 55</t>
  </si>
  <si>
    <t>100120</t>
  </si>
  <si>
    <t>Металлическая муфта сцепления для бензотриммера 43-52СС</t>
  </si>
  <si>
    <t>100121</t>
  </si>
  <si>
    <t>Муфта сцепления для бензотриммера STIHL FS38</t>
  </si>
  <si>
    <t>100122</t>
  </si>
  <si>
    <t>Муфта сцепления для бензотриммера аналог ST FS 400,450,480</t>
  </si>
  <si>
    <t>100130</t>
  </si>
  <si>
    <t>Пружина сцепления для бензотриммера 8 витков (10шт.)</t>
  </si>
  <si>
    <t>100140</t>
  </si>
  <si>
    <t>Пружина сцепления для бензотриммера 12 витков (10шт.)</t>
  </si>
  <si>
    <t>100150</t>
  </si>
  <si>
    <t>Болты муфты сцепления для бензотриммера 8*27 (2 шт.)</t>
  </si>
  <si>
    <t>100160</t>
  </si>
  <si>
    <t>Свеча зажигания для бензотриммера L7Т для бензопилы, триммера, газонокосилки (10 шт.)</t>
  </si>
  <si>
    <t>100170</t>
  </si>
  <si>
    <t>Свеча зажигания 2T/4Т CMR6H тонкий цоколь (10 шт.)</t>
  </si>
  <si>
    <t>100180</t>
  </si>
  <si>
    <t>Свеча зажигания 4Т A7TC скутера, мопеда, ATV (10 шт.)</t>
  </si>
  <si>
    <t>100190</t>
  </si>
  <si>
    <t>Ключ свечной для бензотриммера</t>
  </si>
  <si>
    <t>100191</t>
  </si>
  <si>
    <t>Ключ для бензотриммера красный шестигранник 5/4/3 мм</t>
  </si>
  <si>
    <t>100192</t>
  </si>
  <si>
    <t>Ключ для бензотриммера зеленый шестигранник 5/5/4 мм.</t>
  </si>
  <si>
    <t>100193</t>
  </si>
  <si>
    <t>Ключ для сборки триммера 10/8 мм</t>
  </si>
  <si>
    <t>1</t>
  </si>
  <si>
    <t>100194</t>
  </si>
  <si>
    <t>Ключ шестигранный м5</t>
  </si>
  <si>
    <t>100195</t>
  </si>
  <si>
    <t>Ключ шестигранный м6</t>
  </si>
  <si>
    <t>100196</t>
  </si>
  <si>
    <t>Отвертка для сборки триммера + -</t>
  </si>
  <si>
    <t>100199</t>
  </si>
  <si>
    <t>Патрубок (теплоизолятор) карбюратора для бензотриммера 33-36сс</t>
  </si>
  <si>
    <t>100200</t>
  </si>
  <si>
    <t>Патрубок (теплоизолятор) карбюратора для бензотриммера 43-52СС</t>
  </si>
  <si>
    <t>100201</t>
  </si>
  <si>
    <t>Патрубок (теплоизолятор) карбюратора для бензотриммера аналог ST FS 38,45,55 (5 шт)</t>
  </si>
  <si>
    <t>100210</t>
  </si>
  <si>
    <t>Карбюратор для бензотриммера большой диффузор 43-52СС</t>
  </si>
  <si>
    <t>100220</t>
  </si>
  <si>
    <t>Карбюратор для бензотриммера малый диффузор 25-33сс</t>
  </si>
  <si>
    <t>100221</t>
  </si>
  <si>
    <t>Карбюратор для бензотриммера аналог STIHL FS38,45,55</t>
  </si>
  <si>
    <t>100222</t>
  </si>
  <si>
    <t>Карбюратор для бензотриммера Оleo-Mac 25</t>
  </si>
  <si>
    <t>100224</t>
  </si>
  <si>
    <t>Карбюратор для бензотриммера аналог ST FS90,100,110,130</t>
  </si>
  <si>
    <t>100226</t>
  </si>
  <si>
    <t>Карбюратор для бензотриммера аналог STIHL FS400 FS450 FS480 SP400 SP450 SP451 SP481</t>
  </si>
  <si>
    <t>100227</t>
  </si>
  <si>
    <t>Карбюратор для бензотриммера аналог Hus G45,143R226R</t>
  </si>
  <si>
    <t>100228</t>
  </si>
  <si>
    <t>Карбюратор для бензотриммера Оleo-Mac 36</t>
  </si>
  <si>
    <t>100229</t>
  </si>
  <si>
    <t>Карбюратор для бензотриммера аналог Hus 543,543XP,543XPG</t>
  </si>
  <si>
    <t>100230</t>
  </si>
  <si>
    <t>Ремкомплект карбюратора для бензотриммера 43-52СС</t>
  </si>
  <si>
    <t>100231</t>
  </si>
  <si>
    <t>Ремкомплект карбюратора для бензотриммера FS38</t>
  </si>
  <si>
    <t>100240</t>
  </si>
  <si>
    <t>Праймер карбюратора для бензотриммера 43-52сс (10шт.)</t>
  </si>
  <si>
    <t>100248</t>
  </si>
  <si>
    <t>Коленвал для бензотриммера 22-26СС</t>
  </si>
  <si>
    <t>100249</t>
  </si>
  <si>
    <t>Коленвал для бензотриммера 33-36СС</t>
  </si>
  <si>
    <t>100250</t>
  </si>
  <si>
    <t>Коленвал для бензотриммера 43СС 40мм</t>
  </si>
  <si>
    <t>100260</t>
  </si>
  <si>
    <t>Коленвал для бензотриммера 52СС 44мм</t>
  </si>
  <si>
    <t>100270</t>
  </si>
  <si>
    <t>Шпонка коленвала для бензотриммера (10 шт.)</t>
  </si>
  <si>
    <t>100280</t>
  </si>
  <si>
    <t>Подшипник шариковый коленвала для бензотриммера 6202 (10 шт.)</t>
  </si>
  <si>
    <t>100290</t>
  </si>
  <si>
    <t>Комплект уплотнений (сальник) масляной подкладки 43-52СС (2шт)</t>
  </si>
  <si>
    <t>100299</t>
  </si>
  <si>
    <t>Подшипник игольчатый коленвала 13х10х12 для бензотриммера аналог ST FS450 (10 шт)</t>
  </si>
  <si>
    <t>100300</t>
  </si>
  <si>
    <t>Подшипник игольчатый коленвала 13х10х15 мм для бензотриммера 43СС (10 шт.)</t>
  </si>
  <si>
    <t>100307</t>
  </si>
  <si>
    <t>Cтартер для бензотриммера 36сс на 3 болта треугольного типа</t>
  </si>
  <si>
    <t>100308</t>
  </si>
  <si>
    <t>Cтартер для бензотриммера с выдвижным храповиком</t>
  </si>
  <si>
    <t>100309</t>
  </si>
  <si>
    <t>Стартер для бензотриммера супер плавный пуск, трещотка</t>
  </si>
  <si>
    <t>100310</t>
  </si>
  <si>
    <t>Стартер для бензотриммера плавный пуск</t>
  </si>
  <si>
    <t>100311</t>
  </si>
  <si>
    <t>Cтартер для бензотриммера G45</t>
  </si>
  <si>
    <t>100312</t>
  </si>
  <si>
    <t>Cтартер для бензотриммера G45, малый</t>
  </si>
  <si>
    <t>100320</t>
  </si>
  <si>
    <t>Стартер для бензотриммера тип "бабочка"</t>
  </si>
  <si>
    <t>100321</t>
  </si>
  <si>
    <t>Стартер для бензотриммера малый бабочка</t>
  </si>
  <si>
    <t>100330</t>
  </si>
  <si>
    <t>Стартер для бензотриммера "2 метал.уса"</t>
  </si>
  <si>
    <t>100332</t>
  </si>
  <si>
    <t>Стартер для бензотриммера аналог ST FS38,45,55</t>
  </si>
  <si>
    <t>100333</t>
  </si>
  <si>
    <t>Стартер для бензотриммера аналог ST FS120,200,250,300,350,380</t>
  </si>
  <si>
    <t>100340</t>
  </si>
  <si>
    <t>Возвратная часть стартера (храповик) для бензотриммера</t>
  </si>
  <si>
    <t>100349</t>
  </si>
  <si>
    <t>Легкая пластина шкива стартера (храповик) для бензотриммера 33-36СС</t>
  </si>
  <si>
    <t>100350</t>
  </si>
  <si>
    <t>Легкая пластина шкива стартера (храповик) для бензотриммера 43-52СС</t>
  </si>
  <si>
    <t>100360</t>
  </si>
  <si>
    <t>Ручка стартера для бензотриммера</t>
  </si>
  <si>
    <t>100370</t>
  </si>
  <si>
    <t>Верхняя пружина стартера пусковая для бензотриммера (10 шт)</t>
  </si>
  <si>
    <t>100371</t>
  </si>
  <si>
    <t>Малая пружина стартера пусковая для бензотриммера (10 шт)</t>
  </si>
  <si>
    <t>100380</t>
  </si>
  <si>
    <t>Большая пружина  стартера возвратная для бензотриммера (10 шт.)</t>
  </si>
  <si>
    <t>100390</t>
  </si>
  <si>
    <t>Малая пружина стартера возвратная для бензотриммера (10 шт.)</t>
  </si>
  <si>
    <t>100395</t>
  </si>
  <si>
    <t>Пружина стартера возвратная для бензотриммера аналог ST FS 120-450</t>
  </si>
  <si>
    <t>100398</t>
  </si>
  <si>
    <t>Тарелка муфты сцепления для бензотриммера аналог ST FS38,45,55</t>
  </si>
  <si>
    <t>100399</t>
  </si>
  <si>
    <t>Тарелка муфты сцепления для бензотриммера аналог ST FS400,450,480</t>
  </si>
  <si>
    <t>Склад Иваново &lt; 100</t>
  </si>
  <si>
    <t>100400</t>
  </si>
  <si>
    <t>Тарелка муфты сцепления для бензотриммера квадратный шлиц</t>
  </si>
  <si>
    <t>100410</t>
  </si>
  <si>
    <t>Тарелка муфты сцепления для бензотриммера на 7 шлицев</t>
  </si>
  <si>
    <t>100420</t>
  </si>
  <si>
    <t>Тарелка муфты сцепления для бензотриммера на 9 шлицев</t>
  </si>
  <si>
    <t>100430</t>
  </si>
  <si>
    <t>Соединительный корпус для бензотриммера 26мм - 7 шлицев</t>
  </si>
  <si>
    <t>100440</t>
  </si>
  <si>
    <t>Соединительный корпус для бензотриммера 26мм - 9 шлицев</t>
  </si>
  <si>
    <t>100450</t>
  </si>
  <si>
    <t>Соединительный корпус для бензотриммера 28мм - 9 шлицев</t>
  </si>
  <si>
    <t>100451</t>
  </si>
  <si>
    <t>Соединительный корпус для бензотриммера 28мм - 7 шлицев</t>
  </si>
  <si>
    <t>100460</t>
  </si>
  <si>
    <t>Соединительный корпус для бензотриммера 26мм - квадратный шлиц</t>
  </si>
  <si>
    <t>100461</t>
  </si>
  <si>
    <t>Редуктор для мультисистемы 26 квадрат</t>
  </si>
  <si>
    <t>100470</t>
  </si>
  <si>
    <t>Редуктор для бензотриммера 26мм 9шлицев</t>
  </si>
  <si>
    <t>100480</t>
  </si>
  <si>
    <t>Редуктор для бензотриммера 28мм 9шлицев</t>
  </si>
  <si>
    <t>100490</t>
  </si>
  <si>
    <t>Редуктор для бензотриммера 26мм 7шлицев</t>
  </si>
  <si>
    <t>100491</t>
  </si>
  <si>
    <t>Редуктор для бензотриммера 28мм 7шлицев</t>
  </si>
  <si>
    <t>100499</t>
  </si>
  <si>
    <t>Редуктор для бензотриммера 25,4мм квадратный шлиц</t>
  </si>
  <si>
    <t>100500</t>
  </si>
  <si>
    <t>Редуктор для бензотриммера 26мм квадратный шлиц</t>
  </si>
  <si>
    <t>100510</t>
  </si>
  <si>
    <t>Редуктор для бензотриммера серии FS350,400,450,480 28мм квадратный шлиц</t>
  </si>
  <si>
    <t>100511</t>
  </si>
  <si>
    <t>Редуктор для бензотриммера М10х1,0 аналог ST FS 55</t>
  </si>
  <si>
    <t>100520</t>
  </si>
  <si>
    <t>Гайка резьбовая для бензотриммера (10 шт.)</t>
  </si>
  <si>
    <t>100530</t>
  </si>
  <si>
    <t>Набор для редуктора бензотриммера</t>
  </si>
  <si>
    <t>100540</t>
  </si>
  <si>
    <t>Ремкомплект редуктора для бензотриммера 7 шлицев</t>
  </si>
  <si>
    <t>100550</t>
  </si>
  <si>
    <t>Ремкомплект редуктора для бензотриммера 9 шлицев</t>
  </si>
  <si>
    <t>100560</t>
  </si>
  <si>
    <t>Ручка правая переключения с прямой дроссельной линией для бензотриммера</t>
  </si>
  <si>
    <t>100561</t>
  </si>
  <si>
    <t>Ручка газа цельная для бензотриммера</t>
  </si>
  <si>
    <t>100570</t>
  </si>
  <si>
    <t>Переключатель в сборе для бензотриммера</t>
  </si>
  <si>
    <t>100571</t>
  </si>
  <si>
    <t>Курок газа для бензотриммера широкий</t>
  </si>
  <si>
    <t>100572</t>
  </si>
  <si>
    <t>Тумблер включения/выключения двигателя для бензотриммера аналог ST FS 38,45 (10шт)</t>
  </si>
  <si>
    <t>100580</t>
  </si>
  <si>
    <t>Ручка левая для бензотриммера</t>
  </si>
  <si>
    <t>100590</t>
  </si>
  <si>
    <t>Тросик газа для бензотриммера</t>
  </si>
  <si>
    <t>100600</t>
  </si>
  <si>
    <t>Крепление ручки к штанге для бензотриммера диаметр 28мм</t>
  </si>
  <si>
    <t>100610</t>
  </si>
  <si>
    <t>Крепление ручки к штанге для бензотриммера диаметр 26мм</t>
  </si>
  <si>
    <t>100620</t>
  </si>
  <si>
    <t>Вал приводной для бензотриммера квадрат/квадрат 5*5</t>
  </si>
  <si>
    <t>100630</t>
  </si>
  <si>
    <t>Вал приводной для бензотриммера 7/7</t>
  </si>
  <si>
    <t>100640</t>
  </si>
  <si>
    <t>Вал приводной для бензотриммера 8мм/9 шлицев</t>
  </si>
  <si>
    <t>Нет в НаличииСклад Иваново &gt; 100</t>
  </si>
  <si>
    <t>100650</t>
  </si>
  <si>
    <t>Вал приводной для бензотриммера 8мм/7 шлицев</t>
  </si>
  <si>
    <t>100651</t>
  </si>
  <si>
    <t>Труба для бензотриммера 26мм в сборе для мультисистемы</t>
  </si>
  <si>
    <t>10</t>
  </si>
  <si>
    <t>100652</t>
  </si>
  <si>
    <t>Труба для бензотриммера 28мм в сборе с валом на 9 шлицев</t>
  </si>
  <si>
    <t>100653</t>
  </si>
  <si>
    <t>Труба для бензотриммера 26мм в сборе с валом на 9 шлицев</t>
  </si>
  <si>
    <t>100660</t>
  </si>
  <si>
    <t>Труба для бензотриммера 28мм*1,5мм</t>
  </si>
  <si>
    <t>100670</t>
  </si>
  <si>
    <t>Труба для бензотриммера 26мм*1,5мм вн 8мм</t>
  </si>
  <si>
    <t>100680</t>
  </si>
  <si>
    <t>Труба для бензотриммера 26мм*1,5мм вн 7мм</t>
  </si>
  <si>
    <t>100690</t>
  </si>
  <si>
    <t>Труба для бензотриммера 28мм*1,5мм вн 8мм</t>
  </si>
  <si>
    <t>100700</t>
  </si>
  <si>
    <t>Труба для бензотриммера 26мм*1,5мм</t>
  </si>
  <si>
    <t>100710</t>
  </si>
  <si>
    <t>Втулка скольжения (амортизатор, виброизолятор) вала для бензотриммера 7/26мм (5шт)</t>
  </si>
  <si>
    <t>200</t>
  </si>
  <si>
    <t>100720</t>
  </si>
  <si>
    <t>Втулка скольжения (амортизатор, виброизолятор) вала для бензотриммера 8/28мм (5шт)</t>
  </si>
  <si>
    <t>100730</t>
  </si>
  <si>
    <t>Втулка скольжения (амортизатор, виброизолятор) вала для бензотриммера 8/26мм (5шт)</t>
  </si>
  <si>
    <t>100735</t>
  </si>
  <si>
    <t>Переходник карбюратора для бензотриммера аналог ST FS120,400,450 (5шт)</t>
  </si>
  <si>
    <t>100740</t>
  </si>
  <si>
    <t>Бак топливный для бензотриммера с центральной горловиной в сборе</t>
  </si>
  <si>
    <t>100750</t>
  </si>
  <si>
    <t>Бак топливный для бензотриммера с боковой горловиной в сборе</t>
  </si>
  <si>
    <t>100751</t>
  </si>
  <si>
    <t>Бак топливный для бензотриммера на 4 болта</t>
  </si>
  <si>
    <t>100752</t>
  </si>
  <si>
    <t>Бак топливный для бензотриммера аналог ST FS 38,45,55</t>
  </si>
  <si>
    <t>100760</t>
  </si>
  <si>
    <t>Защита топливного бака для бензотриммера на 2 болта</t>
  </si>
  <si>
    <t>100770</t>
  </si>
  <si>
    <t>Защита топливного бака для бензотриммера на 4 болта тип А</t>
  </si>
  <si>
    <t>100771</t>
  </si>
  <si>
    <t>Защита топливного бака для бензотриммера на 4 болта тип Б</t>
  </si>
  <si>
    <t>100772</t>
  </si>
  <si>
    <t>Защита топливного бака для бензотриммера на 4 болта тип С</t>
  </si>
  <si>
    <t>100780</t>
  </si>
  <si>
    <t>Крышка бензобака для бензотриммера</t>
  </si>
  <si>
    <t>100781</t>
  </si>
  <si>
    <t>Пробка бензобака для бензотриммера аналог ST FS38, 45 ,55</t>
  </si>
  <si>
    <t>100790</t>
  </si>
  <si>
    <t>Фильтр топливный и трубка для бензотриммера</t>
  </si>
  <si>
    <t>100791</t>
  </si>
  <si>
    <t>Шланг топливный для бензотриммера аналог ST FS 38, 55, 85, 100, 130 (5шт.)</t>
  </si>
  <si>
    <t>100792</t>
  </si>
  <si>
    <t>Шланг топливный для бензотриммера аналог ST FS120,200,300,350,450,480 (5шт.)</t>
  </si>
  <si>
    <t>100810</t>
  </si>
  <si>
    <t>Фильтр топливный 4,4 мм для бензотриммера 23-52 СС (10 шт.)</t>
  </si>
  <si>
    <t>100811</t>
  </si>
  <si>
    <t>Фильтр топливный  для бензотриммера Войлок (10 шт.)</t>
  </si>
  <si>
    <t>100812</t>
  </si>
  <si>
    <t>Фильтр топливный 5,7 мм для бензотриммера аналог ST FS38,45,55 (10шт)</t>
  </si>
  <si>
    <t>100820</t>
  </si>
  <si>
    <t>Мерная бутылка для приготовления бензосмеси 0,5 л</t>
  </si>
  <si>
    <t>100821</t>
  </si>
  <si>
    <t>Мерная бутылка для приготовления бензосмеси 1 л</t>
  </si>
  <si>
    <t>100830</t>
  </si>
  <si>
    <t>Кожух защитный для бензотриммера на 4 болта с ножом</t>
  </si>
  <si>
    <t>100840</t>
  </si>
  <si>
    <t>Кожух защитный для бензотриммера на 2 болта универсальный с ножом</t>
  </si>
  <si>
    <t>100849</t>
  </si>
  <si>
    <t>Кожух защитный для бензотриммера аналог Hus 143R</t>
  </si>
  <si>
    <t>100850</t>
  </si>
  <si>
    <t>Защитные боковые части кожуха для бензотриммера</t>
  </si>
  <si>
    <t>400</t>
  </si>
  <si>
    <t>100860</t>
  </si>
  <si>
    <t>Нож железный кожуха футляра бензотриммера 20мм (10шт)</t>
  </si>
  <si>
    <t>100870</t>
  </si>
  <si>
    <t>Нож железный кожуха футляра бензотриммера 40мм (10шт)</t>
  </si>
  <si>
    <t>100880</t>
  </si>
  <si>
    <t>Болт диаметр 5мм длина 40мм (10шт.)</t>
  </si>
  <si>
    <t>100890</t>
  </si>
  <si>
    <t>Болт диаметр 5мм длина 30мм (10шт.)</t>
  </si>
  <si>
    <t>100900</t>
  </si>
  <si>
    <t>Болт диаметр 5мм длина 25мм (10шт.)</t>
  </si>
  <si>
    <t>100910</t>
  </si>
  <si>
    <t>Болт диаметр 5мм длина 20мм (10шт.)</t>
  </si>
  <si>
    <t>100920</t>
  </si>
  <si>
    <t>Болт диаметр 5мм длина 15мм (10шт.)</t>
  </si>
  <si>
    <t>100930</t>
  </si>
  <si>
    <t>Болт диаметр 6мм длина 30мм (10шт.)</t>
  </si>
  <si>
    <t>100939</t>
  </si>
  <si>
    <t>Набор болтов для сборки триммера</t>
  </si>
  <si>
    <t>100940</t>
  </si>
  <si>
    <t>Ремень одноплечный для бензотриммера</t>
  </si>
  <si>
    <t>100950</t>
  </si>
  <si>
    <t>Ремень двухплечный  для бензотриммера</t>
  </si>
  <si>
    <t>40</t>
  </si>
  <si>
    <t>100951</t>
  </si>
  <si>
    <t>Ремень двухплечный для бензотриммера Профессионал</t>
  </si>
  <si>
    <t>100952</t>
  </si>
  <si>
    <t>Ремень двухплечный  для бензотриммера черный</t>
  </si>
  <si>
    <t>100959</t>
  </si>
  <si>
    <t>Крепление ремня</t>
  </si>
  <si>
    <t>100960</t>
  </si>
  <si>
    <t>Картер в сборе для бензотриммера</t>
  </si>
  <si>
    <t>70</t>
  </si>
  <si>
    <t>100970</t>
  </si>
  <si>
    <t>Задняя часть двигателя для бензотриммера</t>
  </si>
  <si>
    <t>100980</t>
  </si>
  <si>
    <t>Глушитель для бензотриммера</t>
  </si>
  <si>
    <t>100981</t>
  </si>
  <si>
    <t>Глушитель для бензотриммера аналог ST FS 38,45,55</t>
  </si>
  <si>
    <t>100990</t>
  </si>
  <si>
    <t>Корпус воздушного фильтра в сборе для бензотриммера</t>
  </si>
  <si>
    <t>100994</t>
  </si>
  <si>
    <t>Корпус воздушного фильтра для бензотриммера аналог ST FS38 ,55</t>
  </si>
  <si>
    <t>101000</t>
  </si>
  <si>
    <t>Фильтр воздушный для бензотриммера</t>
  </si>
  <si>
    <t>101001</t>
  </si>
  <si>
    <t>Фильтр воздушный для бензотриммера аналог STIHL  FS38/55</t>
  </si>
  <si>
    <t>101002</t>
  </si>
  <si>
    <t>Фильтр воздушный для бензотриммера аналог STIHL FS 450</t>
  </si>
  <si>
    <t>101003</t>
  </si>
  <si>
    <t>Фильтр воздушный для бензотриммера аналог Hus 143R-II, 236R, 531RS, 541 RS</t>
  </si>
  <si>
    <t>101005</t>
  </si>
  <si>
    <t>Фильтр воздушный для бензотриммера аналог ST FS 40, 40C, 50, 56, 70</t>
  </si>
  <si>
    <t>101006</t>
  </si>
  <si>
    <t>Фильтр воздушный для бензотриммера аналог ST FS87,90,90R,100,100ARX,110,130,310,KM100,110,90,SP90</t>
  </si>
  <si>
    <t>101007</t>
  </si>
  <si>
    <t>Фильтр воздушный для бензотриммера аналогST FS160 FS180 FS220 FR220 FS280 FS290</t>
  </si>
  <si>
    <t>2. Комплектующие для бензотриммера</t>
  </si>
  <si>
    <t>101030</t>
  </si>
  <si>
    <t>Головка косильная для бензотриммера металлическая серия Паук</t>
  </si>
  <si>
    <t>101040</t>
  </si>
  <si>
    <t>Головка косильная для бензотриммера металлическая серия Паук усиленная ТИП D</t>
  </si>
  <si>
    <t>101050</t>
  </si>
  <si>
    <t>Головка косильная для бензотриммера металлическая тип Е</t>
  </si>
  <si>
    <t>101070</t>
  </si>
  <si>
    <t>Головка косильная для бензотриммера ручная подача (М10*1,25 левая), аналог Husqvarna S35</t>
  </si>
  <si>
    <t>101080</t>
  </si>
  <si>
    <t>Головка косильная для бензотриммера красная М10*1,25</t>
  </si>
  <si>
    <t>101100</t>
  </si>
  <si>
    <t>Головка косильная для бензотриммера Т35 М10*1,25</t>
  </si>
  <si>
    <t>101133</t>
  </si>
  <si>
    <t>Головка косильная для бензотриммера аналог STIHL Автомат</t>
  </si>
  <si>
    <t>101150</t>
  </si>
  <si>
    <t>Головка косильная для бензотриммера аналог Honda M10*1.25</t>
  </si>
  <si>
    <t>101152</t>
  </si>
  <si>
    <t>Головка косильная для бензотриммера автомат Svist М10*1,25</t>
  </si>
  <si>
    <t>101160</t>
  </si>
  <si>
    <t>Головка косильная для бензотриммера М10*1.25 с метал.кнопкой (не требует разборки) тип А</t>
  </si>
  <si>
    <t>101162</t>
  </si>
  <si>
    <t>Головка косильная для бензотриммера автомат М10*1,25 ТИП С Черная</t>
  </si>
  <si>
    <t>101170</t>
  </si>
  <si>
    <t>Головка косильная для бензотриммера автомат М10 х1,25 тип В</t>
  </si>
  <si>
    <t>Склад Минск &gt; 100</t>
  </si>
  <si>
    <t>101171</t>
  </si>
  <si>
    <t>Головка косильная для бензотриммера автомат М10*1,25 ТИП E</t>
  </si>
  <si>
    <t>101190</t>
  </si>
  <si>
    <t>Головка косильная для электротриммера. Диаметр головки - 90 мм. Диаметр 6мм.</t>
  </si>
  <si>
    <t>101200</t>
  </si>
  <si>
    <t>Головка косильная для электротриммера. Диаметр головки - 90 мм. Диаметр 7мм.</t>
  </si>
  <si>
    <t>101210</t>
  </si>
  <si>
    <t>Головка косильная для электротриммера. Диаметр головки - 90 мм. Диаметр 8мм.</t>
  </si>
  <si>
    <t>101240</t>
  </si>
  <si>
    <t>Головка косильная для электротриммера М8*1,25 левая</t>
  </si>
  <si>
    <t>101241</t>
  </si>
  <si>
    <t>Вставки для катушки Т25, Т35 бензотриммера (10шт.)</t>
  </si>
  <si>
    <t>101242</t>
  </si>
  <si>
    <t>Вставки для катушки аналог Тип А,B (10шт)</t>
  </si>
  <si>
    <t>101243</t>
  </si>
  <si>
    <t>Вставки для катушки аналог Тип ST увеличенная (10шт)</t>
  </si>
  <si>
    <t>101244</t>
  </si>
  <si>
    <t>Вставки для катушки аналог Тип C (10шт)</t>
  </si>
  <si>
    <t>101245</t>
  </si>
  <si>
    <t>Вставки для катушки аналог Тип ST (10шт)</t>
  </si>
  <si>
    <t>101250</t>
  </si>
  <si>
    <t>Металлический нож для бензотриммера 3 зуба*1,4мм*255мм</t>
  </si>
  <si>
    <t>101251</t>
  </si>
  <si>
    <t>Металлический нож для бензотриммера 2 зуба*1,4мм*305мм</t>
  </si>
  <si>
    <t>101260</t>
  </si>
  <si>
    <t>Металлический нож для бензотриммера с победитовыми напайками 40 зубов*1,3мм*255мм</t>
  </si>
  <si>
    <t>101270</t>
  </si>
  <si>
    <t>Металлический нож для бензотриммера 80 зуб.*1,4мм*255мм</t>
  </si>
  <si>
    <t>101271</t>
  </si>
  <si>
    <t>Металлический нож для бензотриммера 8 зубов*1,4мм*255мм</t>
  </si>
  <si>
    <t>101272</t>
  </si>
  <si>
    <t>Металлический нож для бензотриммера с цепью 20 зуб.*25,4мм*230мм</t>
  </si>
  <si>
    <t>101280</t>
  </si>
  <si>
    <t>Головка косильная для бензотриммера с тремя лезвиями и леской</t>
  </si>
  <si>
    <t>101281</t>
  </si>
  <si>
    <t>Головка косильная для бензотриммера Lux. М10*1,25</t>
  </si>
  <si>
    <t>101282</t>
  </si>
  <si>
    <t>Головка косильная для бензотриммера Lux pro. М10*1,25</t>
  </si>
  <si>
    <t>101283</t>
  </si>
  <si>
    <t>Головка косильная для бензотриммера с 3 лезвиями и леской ТИП B .М10*1,25</t>
  </si>
  <si>
    <t>101290</t>
  </si>
  <si>
    <t>Головка косильная для бензотриммера с цепью  33-52сс</t>
  </si>
  <si>
    <t>101300</t>
  </si>
  <si>
    <t>Головка косильная для бензотриммера с 6-ю движущимися ножами</t>
  </si>
  <si>
    <t>101310</t>
  </si>
  <si>
    <t>Головка косильная для бензотриммера с 2-мя полиуретановыми лепестками</t>
  </si>
  <si>
    <t>101319</t>
  </si>
  <si>
    <t>Мотокультиватор для триммера 28мм 9 шлицов</t>
  </si>
  <si>
    <t>4</t>
  </si>
  <si>
    <t>101320</t>
  </si>
  <si>
    <t>Мотокультиватор для триммера 26мм 9 шлицов</t>
  </si>
  <si>
    <t>101329</t>
  </si>
  <si>
    <t>Междурядная обработка почвы для бензотриммера 26мм/9шлицев</t>
  </si>
  <si>
    <t>6</t>
  </si>
  <si>
    <t>101330</t>
  </si>
  <si>
    <t>Междурядная обработка почвы для бензотриммера 28мм/9шлицев</t>
  </si>
  <si>
    <t>101331</t>
  </si>
  <si>
    <t>Насадка на культиватор для бензотриммера. Межрядная обработка</t>
  </si>
  <si>
    <t>101332</t>
  </si>
  <si>
    <t>Насадка культиватор для триммера 26мм 9 шлицов (3 луча закругленные)</t>
  </si>
  <si>
    <t>101333</t>
  </si>
  <si>
    <t>Насадка культиватор для триммера 28мм 9 шлицов (3 луча закругленные)</t>
  </si>
  <si>
    <t>101339</t>
  </si>
  <si>
    <t>Почвоизмельчитель для бензотриммера 26мм/9шлицев</t>
  </si>
  <si>
    <t>101340</t>
  </si>
  <si>
    <t>Почвоизмельчитель для бензотриммера 28мм/9шлицев</t>
  </si>
  <si>
    <t>101341</t>
  </si>
  <si>
    <t>Насадка на культиватор для бензотриммера. Почвоизмельчитель</t>
  </si>
  <si>
    <t>101350</t>
  </si>
  <si>
    <t>Насадка - высоторез для триммера 26мм/9шлицев</t>
  </si>
  <si>
    <t>12</t>
  </si>
  <si>
    <t>101351</t>
  </si>
  <si>
    <t>Насадка - пила для триммера 26мм/9шлицев</t>
  </si>
  <si>
    <t>21</t>
  </si>
  <si>
    <t>101360</t>
  </si>
  <si>
    <t>Насадка - помпа для триммера 26мм/9шлицев 1 дюйм.</t>
  </si>
  <si>
    <t>15</t>
  </si>
  <si>
    <t>101361</t>
  </si>
  <si>
    <t>Насадка - помпа для триммера 26мм/9шлицев 1,5 дюйма.</t>
  </si>
  <si>
    <t>101370</t>
  </si>
  <si>
    <t>Насадка - щетка для триммера</t>
  </si>
  <si>
    <t>101400</t>
  </si>
  <si>
    <t>Насадка для лодочного мотора для триммера Универсал</t>
  </si>
  <si>
    <t>GT-010</t>
  </si>
  <si>
    <t>Головка косильная Mita для бензотриммера металлическая серия Паук</t>
  </si>
  <si>
    <t>GT-013</t>
  </si>
  <si>
    <t>Головка косильная Mita для бензотриммера "Паук" (для низкой стрижки) 33-52сс.</t>
  </si>
  <si>
    <t>GT-021</t>
  </si>
  <si>
    <t>Головка косильная Mita для бензотриммера красная М10*1,25</t>
  </si>
  <si>
    <t>GT-022</t>
  </si>
  <si>
    <t>Головка косильная Mita для бензотриммера М10*1,25 красная  33-52сс</t>
  </si>
  <si>
    <t>GT-023</t>
  </si>
  <si>
    <t>Головка косильная Mita для бензотриммера М10*1,25 с переходником</t>
  </si>
  <si>
    <t>GT-024</t>
  </si>
  <si>
    <t>Головка косильная Mita для бензотриммера Т25 М10*1,25</t>
  </si>
  <si>
    <t>GT-025</t>
  </si>
  <si>
    <t>Головка косильная Mita для бензотриммера Т35 М10*1,25</t>
  </si>
  <si>
    <t>GT-026</t>
  </si>
  <si>
    <t>Головка косильная Mita для бензотриммера Т45 М12*1,75</t>
  </si>
  <si>
    <t>GT-027</t>
  </si>
  <si>
    <t>Головка косильная Mita для бензотриммера аналог STIHL</t>
  </si>
  <si>
    <t>GT-028</t>
  </si>
  <si>
    <t>Головка косильная Mita для бензотриммера аналог STIHL увеличенная М10*1,25</t>
  </si>
  <si>
    <t>GT-029</t>
  </si>
  <si>
    <t>Головка косильная Mita для бензотриммера аналог STIHL 25-2. М10*1,0</t>
  </si>
  <si>
    <t>GT-030</t>
  </si>
  <si>
    <t>Головка косильная Mita для бензотриммера аналог ST FS 38,45,50,60,81</t>
  </si>
  <si>
    <t>GT-031</t>
  </si>
  <si>
    <t>Головка косильная Mita для бензотриммера аналог STIHL Автомат</t>
  </si>
  <si>
    <t>GT-032</t>
  </si>
  <si>
    <t>Головка косильная Mita для бензотриммера аналог STIHL AutoCut 40-4. М12*1,5.</t>
  </si>
  <si>
    <t>25</t>
  </si>
  <si>
    <t>GT-033</t>
  </si>
  <si>
    <t>Головка косильная Mita для бензотриммера аналог Honda M10*1.25</t>
  </si>
  <si>
    <t>GT-034</t>
  </si>
  <si>
    <t>Головка косильная Mita для бензотриммера автомат Svist М10*1,25</t>
  </si>
  <si>
    <t>GT-035</t>
  </si>
  <si>
    <t>Головка косильная Mita для бензотриммера М10*1.25 с метал.кнопкой (не требует разборки) тип А</t>
  </si>
  <si>
    <t>GT-037</t>
  </si>
  <si>
    <t>Головка косильная Mita для бензотриммера автомат М10 х1,25 тип В</t>
  </si>
  <si>
    <t>GT-038</t>
  </si>
  <si>
    <t>Головка косильная Mita для бензотриммера автомат М10*1,25 ТИП E</t>
  </si>
  <si>
    <t>GT-039</t>
  </si>
  <si>
    <t>Головка косильная Mita для бензотриммера автомат М10 х 1,25 тип С</t>
  </si>
  <si>
    <t>GT-040</t>
  </si>
  <si>
    <t>Головка косильная Mita для электротриммера. Диаметр головки - 90 мм. Диаметр 6мм.</t>
  </si>
  <si>
    <t>GT-041</t>
  </si>
  <si>
    <t>Головка косильная Mita для электротриммера. Диаметр головки - 90 мм. Диаметр 7мм.</t>
  </si>
  <si>
    <t>GT-042</t>
  </si>
  <si>
    <t>Головка косильная Mita для электротриммера. Диаметр головки - 90 мм. Диаметр 8мм.</t>
  </si>
  <si>
    <t>GT-043</t>
  </si>
  <si>
    <t>Головка косильная Mita для электротриммера M8 x1.25 правая</t>
  </si>
  <si>
    <t>GT-044</t>
  </si>
  <si>
    <t>Головка косильная Mita для электротриммера 3 адаптер ( М8*1.25 левая, М8*1.0 правая, М6*1.0 левая)</t>
  </si>
  <si>
    <t>GT-045</t>
  </si>
  <si>
    <t>Головка косильная Mita для электротриммера М8*1,25 левая</t>
  </si>
  <si>
    <t>3. Триммер</t>
  </si>
  <si>
    <t>AT-3000</t>
  </si>
  <si>
    <t>Бензотриммер Mita AT-3000</t>
  </si>
  <si>
    <t xml:space="preserve"> При покупке от 20 шт действует скидка 20%</t>
  </si>
  <si>
    <t>AT-3500</t>
  </si>
  <si>
    <t>Бензотриммер Mita AT-3500</t>
  </si>
  <si>
    <t>АТ-BY</t>
  </si>
  <si>
    <t>Двигатель для бензотриммера б/у</t>
  </si>
  <si>
    <t>4. Леска</t>
  </si>
  <si>
    <t>120020</t>
  </si>
  <si>
    <t>Леска для триммера сечение квадрат диаметр 1,6 катушка 15 м., ЛТК-016015  SVIST</t>
  </si>
  <si>
    <t>120030</t>
  </si>
  <si>
    <t>Леска для триммера сечение круг диаметр 1,6 катушка 15 м.,  ЛТ-016015  SVIST</t>
  </si>
  <si>
    <t>120040</t>
  </si>
  <si>
    <t>Леска для триммера сечение звезда диаметр 2,0 катушка 15 м.,  ЛТЗ-020015  SVIST</t>
  </si>
  <si>
    <t>120050</t>
  </si>
  <si>
    <t>Леска для триммера сечение квадрат диаметр 2,0 катушка 15 м., ЛТК-020015 SVIST</t>
  </si>
  <si>
    <t>120060</t>
  </si>
  <si>
    <t>Леска для триммера сечение круг диаметр 2,0 катушка 15 м.,  ЛТ-020015 SVIST</t>
  </si>
  <si>
    <t>120070</t>
  </si>
  <si>
    <t>Леска для триммера сечение звезда диаметр 2,4 катушка 15м., ЛТЗ-024015 SVIST</t>
  </si>
  <si>
    <t>120080</t>
  </si>
  <si>
    <t>Леска для триммера сечение квадрат диаметр 2,4 катушка 15м., ЛТК-024015  SVIST</t>
  </si>
  <si>
    <t>120090</t>
  </si>
  <si>
    <t>Леска для триммера сечение круг диаметр 2,4, катушка 15 м.,  ЛТ-024015  SVIST</t>
  </si>
  <si>
    <t>Склад Минск &gt; 100 
Склад Иваново &lt; 100</t>
  </si>
  <si>
    <t>120100</t>
  </si>
  <si>
    <t>Леска для триммера сечение звезда диаметр 2,7 катушка 15 м.,  ЛТЗ-027015  SVIST</t>
  </si>
  <si>
    <t>120110</t>
  </si>
  <si>
    <t>Леска для триммера сечение квадрат диаметр 2,7 катушка 15 м., ЛТК-027015  SVIST</t>
  </si>
  <si>
    <t>120120</t>
  </si>
  <si>
    <t>Леска для триммера сечение круг диаметр 2,7 катушка 15 м.,  ЛТ-027015  SVIST</t>
  </si>
  <si>
    <t>120130</t>
  </si>
  <si>
    <t>Леска для триммера сечение звезда диаметр 3,0  катушка 15м., ЛТЗ-030015  SVIST</t>
  </si>
  <si>
    <t>120140</t>
  </si>
  <si>
    <t>Леска для триммера сечение квадрат диаметр 3,0 катушка 15 м., ЛТК-030015 SVIST</t>
  </si>
  <si>
    <t>120150</t>
  </si>
  <si>
    <t>Леска для триммера сечение круг диаметр 3,0 катушка 15м., ЛТ-030015  SVIST</t>
  </si>
  <si>
    <t>120160</t>
  </si>
  <si>
    <t>Леска для триммера сечение звезда диаметр 3,3 катушка 15м., ЛТЗ-033015  SVIST</t>
  </si>
  <si>
    <t>120170</t>
  </si>
  <si>
    <t>Леска для триммера сечение квадрат диаметр 3,3  катушка 15м., ЛТК-033015  SVIST</t>
  </si>
  <si>
    <t>120180</t>
  </si>
  <si>
    <t>Леска для триммера сечение круг диаметр 3,3 катушка 15м., ЛТ-033015  SVIST</t>
  </si>
  <si>
    <t>120190</t>
  </si>
  <si>
    <t>Леска для триммера в ассортименте  5 кг SVIST</t>
  </si>
  <si>
    <t>Склад Минск &lt; 100</t>
  </si>
  <si>
    <t>120200</t>
  </si>
  <si>
    <t>Леска для триммера сечение звезда диаметр 1,6 бобина 70 м., ЛТЗ-016070 SVIST</t>
  </si>
  <si>
    <t>30</t>
  </si>
  <si>
    <t>120210</t>
  </si>
  <si>
    <t>Леска для триммера сечение квадрат диаметр 1,6 бобина 70 м., ЛТК-016070 SVIST</t>
  </si>
  <si>
    <t>120220</t>
  </si>
  <si>
    <t>Леска для триммера сечение круг диаметр 1,6 бобина 70 м., ЛТ-016070 SVIST</t>
  </si>
  <si>
    <t>120230</t>
  </si>
  <si>
    <t>Леска для триммера сечение звезда диаметр 2,0 бобина 70 м., ЛТЗ-020070 SVIST</t>
  </si>
  <si>
    <t>120240</t>
  </si>
  <si>
    <t>Леска для триммера сечение квадрат диаметр 2,0 бобина 70 м., ЛТК-020070  SVIST</t>
  </si>
  <si>
    <t>120250</t>
  </si>
  <si>
    <t>Леска для триммера сечение круг диаметр 2,0 бобина 70 м., ЛТ-020070  SVIST</t>
  </si>
  <si>
    <t>120260</t>
  </si>
  <si>
    <t>Леска для триммера сечение звезда диаметр 2,4 бобина 70 м., ЛТЗ-024070 SVIST</t>
  </si>
  <si>
    <t>120270</t>
  </si>
  <si>
    <t>Леска для триммера сечение квадрат диаметр 2,4 бобина 70 м., ЛТК-024070  SVIST</t>
  </si>
  <si>
    <t>120280</t>
  </si>
  <si>
    <t>Леска для триммера сечение круг диаметр 2,4 бобина 70 м., ЛТ-024070  SVIST</t>
  </si>
  <si>
    <t>120290</t>
  </si>
  <si>
    <t>Леска для триммера сечение звезда диаметр 2,7 бобина 70 м., ЛТЗ-027070 SVIST</t>
  </si>
  <si>
    <t>120300</t>
  </si>
  <si>
    <t>Леска для триммера сечение квадрат диаметр 2,7 бобина 70 м., ЛТК-027070  SVIST</t>
  </si>
  <si>
    <t>120310</t>
  </si>
  <si>
    <t>Леска для триммера сечение круг диаметр 2,7 бобина 70 м., ЛТ-027070  SVIST</t>
  </si>
  <si>
    <t>120320</t>
  </si>
  <si>
    <t>Леска для триммера сечение звезда диаметр 3,0 бобина 70 м., ЛТЗ-030070 SVIST</t>
  </si>
  <si>
    <t>120330</t>
  </si>
  <si>
    <t>Леска для триммера сечение квадрат диаметр 3,0 бобина 70 м., ЛТК-030070  SVIST</t>
  </si>
  <si>
    <t>120340</t>
  </si>
  <si>
    <t>Леска для триммера сечение круг диаметр 3,0 бобина 70 м., ЛТ-030070  SVIST</t>
  </si>
  <si>
    <t>120350</t>
  </si>
  <si>
    <t>Леска для триммера сечение звезда диаметр 3,3 бобина 70 м., ЛТЗ-033070 SVIST</t>
  </si>
  <si>
    <t>120360</t>
  </si>
  <si>
    <t>Леска для триммера сечение квадрат диаметр 3,3 бобина 70 м., ЛТК-033070  SVIST</t>
  </si>
  <si>
    <t>120370</t>
  </si>
  <si>
    <t>Леска для триммера сечение круг диаметр 3,3 бобина 70 м., ЛТ-033070  SVIST</t>
  </si>
  <si>
    <t>120380</t>
  </si>
  <si>
    <t>Леска для триммера сечение звезда диаметр 1,6 бобина 200 м.,  ЛТЗ-016200  SVIST</t>
  </si>
  <si>
    <t>120390</t>
  </si>
  <si>
    <t>Леска для триммера сечение квадрат диаметр 1,6 бобина 200 м.,  ЛТК-016200  SVIST</t>
  </si>
  <si>
    <t>120400</t>
  </si>
  <si>
    <t>Леска для триммера сечение круг диаметр 1,6 бобина 200 м.,  ЛТ-016200  SVIST</t>
  </si>
  <si>
    <t>120410</t>
  </si>
  <si>
    <t>Леска для триммера сечение звезда диаметр 2,0 бобина 200 м.,  ЛТЗ-020200  SVIST</t>
  </si>
  <si>
    <t>120420</t>
  </si>
  <si>
    <t>Леска для триммера сечение квадрат диаметр 2,0 бобина 200 м., ЛТК-020200  SVIST</t>
  </si>
  <si>
    <t>120430</t>
  </si>
  <si>
    <t>Леска для триммера сечение круг диаметр 2,0 бобина 200м., ЛТ-020200 SVIST</t>
  </si>
  <si>
    <t>120440</t>
  </si>
  <si>
    <t>Леска для триммера сечение звезда диаметр 2,4 бобина 200м.,  ЛТЗ-024200  SVIST</t>
  </si>
  <si>
    <t>120450</t>
  </si>
  <si>
    <t>Леска для триммера сечение квадрат диаметр 2,4 бобина 200м.,  ЛТК-024200 SVIST</t>
  </si>
  <si>
    <t>120460</t>
  </si>
  <si>
    <t>Леска для триммера сечение круг диаметр 2,4 бобина 200м., ЛТ-024200 SVIST</t>
  </si>
  <si>
    <t>120470</t>
  </si>
  <si>
    <t>Леска для триммера сечение звезда диаметр 2,7 бобина 200м.,  ЛТЗ-027200 SVIST</t>
  </si>
  <si>
    <t>120480</t>
  </si>
  <si>
    <t>Леска для триммера сечение квадрат диаметр 2,7 бобина 200м.,  ЛТК-027200 SVIST</t>
  </si>
  <si>
    <t>120490</t>
  </si>
  <si>
    <t>Леска для триммера сечение круг диаметр 2,7 бобина 200м.,  ЛТ-027200 SVIST</t>
  </si>
  <si>
    <t>120500</t>
  </si>
  <si>
    <t>Леска для триммера сечение звезда диаметр 3,0 бобина 200м., ЛТЗ-030200  SVIST</t>
  </si>
  <si>
    <t>120510</t>
  </si>
  <si>
    <t>Леска для триммера сечение квадрат диаметр 3,0 бобина 200м., ЛТК-030200 SVIST</t>
  </si>
  <si>
    <t>120520</t>
  </si>
  <si>
    <t>Леска для триммера сечение круг диаметр 3,0 бобина 200м., ЛТ-030200  SVIST</t>
  </si>
  <si>
    <t>120530</t>
  </si>
  <si>
    <t>Леска для триммера сечение звезда диаметр 3,3 бобина 200м., ЛТЗ-033200  SVIST</t>
  </si>
  <si>
    <t>120540</t>
  </si>
  <si>
    <t>Леска для триммера сечение квадрат диаметр 3,3 бобина 200м., ЛТК-033200 SVIST</t>
  </si>
  <si>
    <t>120550</t>
  </si>
  <si>
    <t>Леска для триммера сечение круг диаметр 3,3 бобина 200м., ЛТ-033200  SVIST</t>
  </si>
  <si>
    <t>EL-024015</t>
  </si>
  <si>
    <t>Леска для триммера сечение звезда диаметр 2,4 15м Economy Line - Китай</t>
  </si>
  <si>
    <t>240</t>
  </si>
  <si>
    <t>ЛТ-0243500</t>
  </si>
  <si>
    <t>Леска для триммера сечение круг диаметр 2,4 бобина 3500м., ЛТ-024200 SVIST</t>
  </si>
  <si>
    <t xml:space="preserve"> Намотка индивидуально под заказ</t>
  </si>
  <si>
    <t>ЛТ-0272500</t>
  </si>
  <si>
    <t>Леска для триммера сечение круг диаметр 2,7 бобина 2500м., ЛТ-027200 SVIST</t>
  </si>
  <si>
    <t>ЛТ-0302000</t>
  </si>
  <si>
    <t>Леска для триммера сечение круг диаметр 3,0 бобина 2000м., ЛТ-030200 SVIST</t>
  </si>
  <si>
    <t>ЛТЗ-0243000</t>
  </si>
  <si>
    <t>Леска для триммера сечение звезда диаметр 2,4 бобина 3000м., ЛТЗ-024200 SVIST</t>
  </si>
  <si>
    <t>ЛТЗ-0243500</t>
  </si>
  <si>
    <t>Леска для триммера сечение звезда диаметр 2,4 бобина 3500м., ЛТЗ-024200 SVIST</t>
  </si>
  <si>
    <t>ЛТЗ-0272500</t>
  </si>
  <si>
    <t>Леска для триммера сечение звезда диаметр 2,7 бобина 2500м., ЛТЗ-027200  SVIST</t>
  </si>
  <si>
    <t>ЛТЗ-0302000</t>
  </si>
  <si>
    <t>Леска для триммера сечение квадрат диаметр 3,0 бобина 2000м., ЛТЗ-030200 SVIST</t>
  </si>
  <si>
    <t>ЛТЗ-0302500</t>
  </si>
  <si>
    <t>Леска для триммера сечение звезда диаметр 3,0 бобина 2500м., ЛТЗ-0302500  SVIST</t>
  </si>
  <si>
    <t>ЛТК-0243500</t>
  </si>
  <si>
    <t>Леска для триммера сечение квадрат диаметр 2,4 бобина 3500м., ЛТК-024200 SVIST</t>
  </si>
  <si>
    <t>ЛТК-0272500</t>
  </si>
  <si>
    <t>Леска для триммера сечение квадрат диаметр 2,7 бобина 2500м., ЛТК-027200 SVIST</t>
  </si>
  <si>
    <t>5. Запчасти на бензопилы</t>
  </si>
  <si>
    <t>130301</t>
  </si>
  <si>
    <t>Чехол шины бензопилы (16'-18' ,40-45 см) аналог ST MS 170,180</t>
  </si>
  <si>
    <t>140041</t>
  </si>
  <si>
    <t>Болт самонарезной для сборки пилы Т27 4X14 (10шт)</t>
  </si>
  <si>
    <t>140042</t>
  </si>
  <si>
    <t>Болт самонарезной для сборки пилы Т27 5X15 (10шт)</t>
  </si>
  <si>
    <t xml:space="preserve"> 19 уп за наличные. Предварительно сообщить менеджеру, склад Иваново</t>
  </si>
  <si>
    <t>140043</t>
  </si>
  <si>
    <t>Болт самонарезной для сборки пилы Т27 6X18 (10шт)</t>
  </si>
  <si>
    <t>140044</t>
  </si>
  <si>
    <t>Болт для сборки бензопилы аналог ST Т27 м5X18 (10 шт)</t>
  </si>
  <si>
    <t>140045</t>
  </si>
  <si>
    <t>Болт для сборки бензопилы аналог ST Т27 м5X20 (10 шт)</t>
  </si>
  <si>
    <t>140046</t>
  </si>
  <si>
    <t>Болт для сборки бензопилы аналог ST Т27 м5X25 (10 шт)</t>
  </si>
  <si>
    <t>140047</t>
  </si>
  <si>
    <t>Болт для сборки бензопилы аналог ST Т27 м5X35 (10 шт)</t>
  </si>
  <si>
    <t>140048</t>
  </si>
  <si>
    <t>Болт для сборки бензопилы аналог ST Т27 м5X40 (10 шт)</t>
  </si>
  <si>
    <t>140049</t>
  </si>
  <si>
    <t>Шпилька крепления глушителя для бензопилы аналог ST170,180,210,230,250(10 шт)</t>
  </si>
  <si>
    <t>140050</t>
  </si>
  <si>
    <t>Шпилька крепления карбюратора для бензопилы аналог ST MS 341,361 (10шт)</t>
  </si>
  <si>
    <t>140051</t>
  </si>
  <si>
    <t>Болт амортизатора верхнего для бензопилы аналог ST MS341,361 (5шт)</t>
  </si>
  <si>
    <t>150001</t>
  </si>
  <si>
    <t>Цилиндро-поршневая группа для бензопилы 3800 39 мм</t>
  </si>
  <si>
    <t>150002</t>
  </si>
  <si>
    <t>Поршень в сборе для бензопилы серии 3800 39 мм</t>
  </si>
  <si>
    <t>150010</t>
  </si>
  <si>
    <t>Карбюратор для бензопилы аналог 3800</t>
  </si>
  <si>
    <t>150020</t>
  </si>
  <si>
    <t>Барабан литой шаг цепи 3/8" 6 зубов для бензопилы аналог 3800</t>
  </si>
  <si>
    <t>150030</t>
  </si>
  <si>
    <t>Барабан со сменным венцом шаг цепи 3/8" 7 зубов для бензопилы аналог 3800</t>
  </si>
  <si>
    <t>150031</t>
  </si>
  <si>
    <t>Венец сменный шаг 3/8" для бензопилы аналог  3800 (10шт)</t>
  </si>
  <si>
    <t>150040</t>
  </si>
  <si>
    <t>Масляный насос для бензопилы в сборе серии 3800</t>
  </si>
  <si>
    <t>150041</t>
  </si>
  <si>
    <t>Шланг топливный для бензопилы аналог 2500/3800 (5шт.)</t>
  </si>
  <si>
    <t>150042</t>
  </si>
  <si>
    <t>Шланг масляный для бензопилы аналог 3800 (5шт.)</t>
  </si>
  <si>
    <t>150050</t>
  </si>
  <si>
    <t>Кольцо поршневое для бензопилы серии 3800 диаметр 39 мм</t>
  </si>
  <si>
    <t>150060</t>
  </si>
  <si>
    <t>Подшипник игольчатый коленвала 10х14х11 для бензопилы 3800 (10шт.)</t>
  </si>
  <si>
    <t>150070</t>
  </si>
  <si>
    <t>Крышка тормоза для бензопилы 3800</t>
  </si>
  <si>
    <t>150080</t>
  </si>
  <si>
    <t>Маховик для бензопилы 3800</t>
  </si>
  <si>
    <t>150081</t>
  </si>
  <si>
    <t>Коленвал для бензопилы 3800</t>
  </si>
  <si>
    <t>150090</t>
  </si>
  <si>
    <t>Модуль зажигания для бензопилы 3800</t>
  </si>
  <si>
    <t>150100</t>
  </si>
  <si>
    <t>Шестерня привода маслонасоса для бензопилы аналог 3800 (5 шт.)</t>
  </si>
  <si>
    <t>150110</t>
  </si>
  <si>
    <t>Муфта сцепления для бензопилы серии 3800</t>
  </si>
  <si>
    <t>150191</t>
  </si>
  <si>
    <t>Фильтр воздушный для бензопилы серии 3800</t>
  </si>
  <si>
    <t>300</t>
  </si>
  <si>
    <t>150210</t>
  </si>
  <si>
    <t>Стартер для бензопилы аналог 3800 плавный пуск</t>
  </si>
  <si>
    <t>150220</t>
  </si>
  <si>
    <t>Стартер для бензопилы аналог 3800</t>
  </si>
  <si>
    <t>160010</t>
  </si>
  <si>
    <t>Карбюратор для бензопилы аналог 4500 и 5200</t>
  </si>
  <si>
    <t>160020</t>
  </si>
  <si>
    <t>Патрубок (теплоизолятор) карбюратора  для бензопилы серии 4500</t>
  </si>
  <si>
    <t>160030</t>
  </si>
  <si>
    <t>Цилиндро-поршневая группа для бензопилы 4500 43 мм</t>
  </si>
  <si>
    <t>160031</t>
  </si>
  <si>
    <t>Цилиндро-поршневая группа для бензопилы 5200 45 мм</t>
  </si>
  <si>
    <t>160040</t>
  </si>
  <si>
    <t>Поршень в сборе для бензопилы серии 4500 43 мм</t>
  </si>
  <si>
    <t>160041</t>
  </si>
  <si>
    <t>Поршень в сборе для бензопилы серии 5200 45 мм</t>
  </si>
  <si>
    <t>160050</t>
  </si>
  <si>
    <t>Кольцо поршневое для бензопилы серии 4500 диаметр 43 мм</t>
  </si>
  <si>
    <t>160051</t>
  </si>
  <si>
    <t>Кольцо поршневое для бензопилы серии 5200  диаметр 45 мм</t>
  </si>
  <si>
    <t>160060</t>
  </si>
  <si>
    <t>Барабан литой шаг цепи 0.325" 7 зубов для бензопилы аналог 4500/5200</t>
  </si>
  <si>
    <t>160070</t>
  </si>
  <si>
    <t>Барабан со сменным венцом шаг цепи 0,325" 7 зубов для бензопилы аналог 4500/5200</t>
  </si>
  <si>
    <t>160080</t>
  </si>
  <si>
    <t>Шестерня привода маслонасоса для бензопилы аналог 4500 (5 шт.)</t>
  </si>
  <si>
    <t>160090</t>
  </si>
  <si>
    <t>Шкив стартера для бензопилы аналог 4500 плавный пуск</t>
  </si>
  <si>
    <t>160100</t>
  </si>
  <si>
    <t>Шкив стартера для бензопилы аналог 4500</t>
  </si>
  <si>
    <t>160110</t>
  </si>
  <si>
    <t>Патрубок (теплоизолятор резиновый) карбюратора для бензопилы аналог 4500 (5шт)</t>
  </si>
  <si>
    <t>160120</t>
  </si>
  <si>
    <t>Набор прокладок двигателя для бензопилы аналог 4500</t>
  </si>
  <si>
    <t>160130</t>
  </si>
  <si>
    <t>Сальник коленвала для бензопилы аналог 4500 (2шт)</t>
  </si>
  <si>
    <t>160140</t>
  </si>
  <si>
    <t>Муфта сцепления  для бензопилы серии 4500</t>
  </si>
  <si>
    <t>160150</t>
  </si>
  <si>
    <t>Масляный насос для бензопилы аналог 4500</t>
  </si>
  <si>
    <t>160160</t>
  </si>
  <si>
    <t>Тумблер включения/выключения двигателя для бензопилы аналог 4500 (10шт)</t>
  </si>
  <si>
    <t>160170</t>
  </si>
  <si>
    <t>160180</t>
  </si>
  <si>
    <t>Топливный шланг для бензопилы аналог 4500 (5шт.)</t>
  </si>
  <si>
    <t>160190</t>
  </si>
  <si>
    <t>Масляный шланг для бензопилы аналог 4500 (5 шт.)</t>
  </si>
  <si>
    <t>160191</t>
  </si>
  <si>
    <t>Фильтр воздушный для бензопилы серии 4500</t>
  </si>
  <si>
    <t>160200</t>
  </si>
  <si>
    <t>Пробка бензобака для бензопилы аналог 4500</t>
  </si>
  <si>
    <t>160210</t>
  </si>
  <si>
    <t>Стартер для бензопилы серии 4500 плавный пуск</t>
  </si>
  <si>
    <t>160220</t>
  </si>
  <si>
    <t>Стартер для бензопилы серии 4500</t>
  </si>
  <si>
    <t>160221</t>
  </si>
  <si>
    <t>Крышка тормоза для бензопилы 4500</t>
  </si>
  <si>
    <t>160222</t>
  </si>
  <si>
    <t>Ручка верхняя для бензопилы аналог 4500/5200</t>
  </si>
  <si>
    <t>160230</t>
  </si>
  <si>
    <t>Пружина стартера возвратная для бензопилы аналог 4500 (10шт.)</t>
  </si>
  <si>
    <t>160231</t>
  </si>
  <si>
    <t>Пружина стартера возвратная для бензопилы аналог 4500 плавный пуск (5шт)</t>
  </si>
  <si>
    <t>160240</t>
  </si>
  <si>
    <t>Амортизатор  для бензопилы серии 4500 (5 шт)</t>
  </si>
  <si>
    <t>160250</t>
  </si>
  <si>
    <t>Подшипник игольчатый коленвала 11х15х13 для бензопилы 4500/5200 (10шт.)</t>
  </si>
  <si>
    <t>160251</t>
  </si>
  <si>
    <t>Подшипник игольчатый барабана сцепления 12х15х14 для бензопилы 4500/5200 (10шт.)</t>
  </si>
  <si>
    <t>160260</t>
  </si>
  <si>
    <t>Натяжитель цепи боковой 4500/5200 (5шт.)</t>
  </si>
  <si>
    <t>160261</t>
  </si>
  <si>
    <t>Натяжитель цепи прямой 4500/5200 (5шт)</t>
  </si>
  <si>
    <t>160270</t>
  </si>
  <si>
    <t>Маховик для бензопилы 4500, 5200</t>
  </si>
  <si>
    <t>160271</t>
  </si>
  <si>
    <t>Коленвал для бензопилы 4500/5200</t>
  </si>
  <si>
    <t>160280</t>
  </si>
  <si>
    <t>Модуль зажигания для бензопилы 5200</t>
  </si>
  <si>
    <t>160281</t>
  </si>
  <si>
    <t>Праймер карбюратора для бензопилы 4500 (10 шт.)</t>
  </si>
  <si>
    <t>180030</t>
  </si>
  <si>
    <t>Карбюратор для бензопилы серии 6200</t>
  </si>
  <si>
    <t>190010</t>
  </si>
  <si>
    <t>Стартер для бензопилы 6200 усы</t>
  </si>
  <si>
    <t>190020</t>
  </si>
  <si>
    <t>Стартер для бензопилы 6200 с выдвижным храповиком</t>
  </si>
  <si>
    <t>200003</t>
  </si>
  <si>
    <t>Поршень в сборе для бензопилы аналог Hus 365,372</t>
  </si>
  <si>
    <t>200010</t>
  </si>
  <si>
    <t>Карбюратор для бензопилы аналог Husqvarna 137/142</t>
  </si>
  <si>
    <t>200011</t>
  </si>
  <si>
    <t>Карбюратор для бензопилы аналог Husqvarna 50,51,55</t>
  </si>
  <si>
    <t>200012</t>
  </si>
  <si>
    <t>Карбюратор для бензопилы аналог Hus 135,140E,435,440,435E,440E</t>
  </si>
  <si>
    <t>200013</t>
  </si>
  <si>
    <t>Карбюратор для бензопилы аналог Hus 61,266,268,272,272XP</t>
  </si>
  <si>
    <t>200014</t>
  </si>
  <si>
    <t>Карбюратор для бензопилы аналог Hus 340,345,346,346XP,350,351,353,359</t>
  </si>
  <si>
    <t>200015</t>
  </si>
  <si>
    <t>Карбюратор для бензопилы аналог Hus 455,455E,460,461</t>
  </si>
  <si>
    <t>200020</t>
  </si>
  <si>
    <t>Карбюратор для бензопилы аналог Husqvarna 365,372</t>
  </si>
  <si>
    <t>200030</t>
  </si>
  <si>
    <t>Карбюратор для бензопилы аналог Husqvarna 235,236, 240</t>
  </si>
  <si>
    <t>200040</t>
  </si>
  <si>
    <t>Цилиндро-поршневая группа для бензопилы аналог Hus 142 40мм</t>
  </si>
  <si>
    <t>200050</t>
  </si>
  <si>
    <t>Цилиндро-поршневая группа для бензопилы аналог Hus 268</t>
  </si>
  <si>
    <t>200060</t>
  </si>
  <si>
    <t>Цилиндро-поршневая группа для бензопилы аналог Hus 340,345</t>
  </si>
  <si>
    <t>200061</t>
  </si>
  <si>
    <t>Цилиндро-поршневая группа для бензопилы аналог Hus 365 (круглый патрубок)</t>
  </si>
  <si>
    <t>200062</t>
  </si>
  <si>
    <t>Цилиндро-поршневая группа для бензопилы аналог Hus 365 (прямоугольный патрубок)</t>
  </si>
  <si>
    <t>200070</t>
  </si>
  <si>
    <t>Кольцо поршневое для бензопилы аналог Husqvarna 142  d=40 мм * 1,5 мм.</t>
  </si>
  <si>
    <t>200080</t>
  </si>
  <si>
    <t>Барабан литой шаг цепи 0,325" 7 зубов для бензопилы аналог Hus 142</t>
  </si>
  <si>
    <t>200081</t>
  </si>
  <si>
    <t>Барабан литой шаг цепи 3/8" 7 зубов для бензопилы аналог Hus 365,372</t>
  </si>
  <si>
    <t>200090</t>
  </si>
  <si>
    <t>Барабан со сменным венцом шаг цепи 0,325" 7 зубов для бензопилы аналог Hus 137,142,230,235,236,240</t>
  </si>
  <si>
    <t>200091</t>
  </si>
  <si>
    <t>Подшипник игольчатый барабана сцепления/коленвала 10х14х10 для бензопилы аналог Hus 142 (10шт.)</t>
  </si>
  <si>
    <t>200100</t>
  </si>
  <si>
    <t>Муфта сцепления для бензопилы аналог Husqvarna 137/142</t>
  </si>
  <si>
    <t>200110</t>
  </si>
  <si>
    <t>Венец сменный шаг 0.325" для бензопилы аналог Husqvarna 137/142 (10 шт.)</t>
  </si>
  <si>
    <t>200111</t>
  </si>
  <si>
    <t>Барабан литой шаг цепи 3/8" 6 зубов для бензопилы аналог Hus 135, 140</t>
  </si>
  <si>
    <t>200120</t>
  </si>
  <si>
    <t>Маховик для бензопилы аналог Husqvarna 137/142</t>
  </si>
  <si>
    <t>200121</t>
  </si>
  <si>
    <t>Коленвал для бензопилы аналог Husqvarna 137,142</t>
  </si>
  <si>
    <t>200122</t>
  </si>
  <si>
    <t>Коленвал для бензопилы аналог Hus 362,365,365H,371,372</t>
  </si>
  <si>
    <t>200123</t>
  </si>
  <si>
    <t>Маховик для бензопилы аналог Hus 365,372</t>
  </si>
  <si>
    <t>200130</t>
  </si>
  <si>
    <t>Модуль зажигания для бензопилы аналог Husqvarna 137/142</t>
  </si>
  <si>
    <t>200140</t>
  </si>
  <si>
    <t>Масляный насос для бензопилы аналог Husqvarna 137/142 в сборе</t>
  </si>
  <si>
    <t>200141</t>
  </si>
  <si>
    <t>Насос масляный для бензопилы аналог Hus 362,365,365H,372,570,576xp</t>
  </si>
  <si>
    <t>200142</t>
  </si>
  <si>
    <t>Шестерня привода маслонасоса для бензопилы аналог Hus 365,372,570,575,576 (5шт)</t>
  </si>
  <si>
    <t>200150</t>
  </si>
  <si>
    <t>Масляный насос для бензопилы аналог Husqvarna 137/142 (5 шт.)</t>
  </si>
  <si>
    <t>200160</t>
  </si>
  <si>
    <t>Шкив стартера в сборе для бензопилы аналог Husqvarna 137/142</t>
  </si>
  <si>
    <t>200161</t>
  </si>
  <si>
    <t>Шкив стартера для бензопилы аналог Hus 362,365,371XP,372XP,385,390</t>
  </si>
  <si>
    <t>200170</t>
  </si>
  <si>
    <t>Пружина стартера пусковая для бензопилы аналог Husqvarna 142 (10 шт.)</t>
  </si>
  <si>
    <t>200171</t>
  </si>
  <si>
    <t>Пружина стартера возвратная для бензопилы аналог Hus 362,365 (10шт)</t>
  </si>
  <si>
    <t>200172</t>
  </si>
  <si>
    <t>Пружина тормоза для бензопилы аналог Hus 365,372 (5шт)</t>
  </si>
  <si>
    <t>200173</t>
  </si>
  <si>
    <t>Амортизатор пружинный для бензопилы аналог Hus 362,365,372 (5шт)</t>
  </si>
  <si>
    <t>200174</t>
  </si>
  <si>
    <t>Пружина фильтра для бензопилы аналог Hus 362,365,372 (5шт)</t>
  </si>
  <si>
    <t>200180</t>
  </si>
  <si>
    <t>Сальник коленвала для бензопилы аналог Hus 365 (подшипник 6202) (2шт)</t>
  </si>
  <si>
    <t>200190</t>
  </si>
  <si>
    <t>Сальник коленвала для бензопилы аналог Hus 137,142; Par 350,351 (подшипник 6201) (2шт)</t>
  </si>
  <si>
    <t>200191</t>
  </si>
  <si>
    <t>Подшипник коленвала для бензопилы аналог Husqvarna 137/142 6201 (10 шт.)</t>
  </si>
  <si>
    <t>200200</t>
  </si>
  <si>
    <t>Патрубок импульсный карбюратора бензопилы аналог Husqvarna 142  (10шт.)</t>
  </si>
  <si>
    <t>200210</t>
  </si>
  <si>
    <t>Патрубок карбюратора для бензопилы аналог Husqvarna 137/142 (5 шт.)</t>
  </si>
  <si>
    <t>200211</t>
  </si>
  <si>
    <t>Патрубок (впускной коллектор, колено) карбюратора для бензопилы аналог Hus 365,372 (5шт)</t>
  </si>
  <si>
    <t>200220</t>
  </si>
  <si>
    <t>Натяжитель цепи для бензопилы аналог Husqvarna 137/142 (5шт.)</t>
  </si>
  <si>
    <t>200221</t>
  </si>
  <si>
    <t>Натяжитель цепи для бензопилы аналог Hus 365,372 (5шт)</t>
  </si>
  <si>
    <t>200230</t>
  </si>
  <si>
    <t>Шпилька крепления шины для бензопилы аналог Husqvarna 137/142 ( 10шт.)</t>
  </si>
  <si>
    <t>200240</t>
  </si>
  <si>
    <t>Гайка крепления шины бензопилы аналог Husqvarna 137/142 (10 шт.)</t>
  </si>
  <si>
    <t>200244</t>
  </si>
  <si>
    <t>Крышка маховика для бензопилы аналог Hus 365,372</t>
  </si>
  <si>
    <t>200245</t>
  </si>
  <si>
    <t>Ремкомплект карбюратора для бензопилы аналог Hus 137/142</t>
  </si>
  <si>
    <t>200246</t>
  </si>
  <si>
    <t>Ремкомплект карбюратора для бензопилы аналог Hus 362,365,365H,372</t>
  </si>
  <si>
    <t>200250</t>
  </si>
  <si>
    <t>Пробка бензобака для бензопилы аналог Husqvarna 137/142</t>
  </si>
  <si>
    <t>200251</t>
  </si>
  <si>
    <t>Пробка масляного/топливного бака для бензопилы аналог Hus 55,262,365,372</t>
  </si>
  <si>
    <t>200260</t>
  </si>
  <si>
    <t>Фильтр воздушный для бензопилы аналог Husqvarna 142</t>
  </si>
  <si>
    <t>200270</t>
  </si>
  <si>
    <t>Барабан со сменным венцом шаг цепи 0.325" 7 зубов для бензопилы аналог Hus 340,345,351,450</t>
  </si>
  <si>
    <t>200280</t>
  </si>
  <si>
    <t>Муфта сцепления в сборе для бензопилы аналог Husqvarna 365</t>
  </si>
  <si>
    <t>200290</t>
  </si>
  <si>
    <t>Стартер для бензопилы аналог Husqvarna 137/142</t>
  </si>
  <si>
    <t>200291</t>
  </si>
  <si>
    <t>Крышка тормоза для бензопилы аналог Husqvarna 142</t>
  </si>
  <si>
    <t>200292</t>
  </si>
  <si>
    <t>Стартер для бензопилы аналог Husqvarna 135,140,435,440</t>
  </si>
  <si>
    <t>200300</t>
  </si>
  <si>
    <t>Стартер для бензопилы с проводом аналог Husqvarna 340,340E,345,345E,346XP,350,353</t>
  </si>
  <si>
    <t>200301</t>
  </si>
  <si>
    <t>Муфта сцепления для бензопилы аналог Husqvarna 340</t>
  </si>
  <si>
    <t>200302</t>
  </si>
  <si>
    <t>Фильтр воздушный для бензопилы аналог Husqvarna 340</t>
  </si>
  <si>
    <t>200303</t>
  </si>
  <si>
    <t>Модуль зажигания для бензопилы аналог Husqvarna 340</t>
  </si>
  <si>
    <t>200305</t>
  </si>
  <si>
    <t>Глушитель для бензопилы аналог Husqvarna 340</t>
  </si>
  <si>
    <t>200306</t>
  </si>
  <si>
    <t>Крышка тормоза для бензопилы аналог Husqvarna 340</t>
  </si>
  <si>
    <t>200307</t>
  </si>
  <si>
    <t>Крышка цилиндра для бензопилы аналог Hus 362,365,365H,372</t>
  </si>
  <si>
    <t>200308</t>
  </si>
  <si>
    <t>Крышка воздушного фильтра для бензопилы аналог Hus 362,365,365H,371,372</t>
  </si>
  <si>
    <t>200309</t>
  </si>
  <si>
    <t>Лента тормоза для бензопилы аналог Hus 362,365,372,570,576xp</t>
  </si>
  <si>
    <t>200310</t>
  </si>
  <si>
    <t>Глушитель для бензопилы аналог Hus 365,372</t>
  </si>
  <si>
    <t>200311</t>
  </si>
  <si>
    <t>Основание карбюратора для бензопилы аналог Hus 362,365,365H,372; 375K</t>
  </si>
  <si>
    <t>200341</t>
  </si>
  <si>
    <t>Шайба стартера для бензопилы аналог Hus (10 шт)</t>
  </si>
  <si>
    <t>200390</t>
  </si>
  <si>
    <t>Зубья упорные для бензопилы аналог Hus 365,372,570,576xp</t>
  </si>
  <si>
    <t>200397</t>
  </si>
  <si>
    <t>Ручка верхняя (дуга) для бензопилы аналог Hus 362,365,372</t>
  </si>
  <si>
    <t>200398</t>
  </si>
  <si>
    <t>Рукоятка задняя для бензопилы аналог Hus 365,372</t>
  </si>
  <si>
    <t>5</t>
  </si>
  <si>
    <t>200399</t>
  </si>
  <si>
    <t>Ручка тормоза для бензопилы аналог Hus 362,365,372</t>
  </si>
  <si>
    <t>200400</t>
  </si>
  <si>
    <t>Стартер для бензопилы с проводом аналог Husqvarna 365</t>
  </si>
  <si>
    <t>200401</t>
  </si>
  <si>
    <t>Фильтр воздушный для бензопилы аналог Hus 362,365,371,372</t>
  </si>
  <si>
    <t>200402</t>
  </si>
  <si>
    <t>Модуль зажигания для бензопилы аналог Husqvarna 365</t>
  </si>
  <si>
    <t>200403</t>
  </si>
  <si>
    <t>Барабан со сменным венцом шаг цепи 3/8  7 зубов для бензопилы аналог Hus 362,365,371,372</t>
  </si>
  <si>
    <t>200404</t>
  </si>
  <si>
    <t>Набор прокладок для бензопилы аналог Hus 365</t>
  </si>
  <si>
    <t>200410</t>
  </si>
  <si>
    <t>Подшипник игольчатый барабана сцепления/коленвала 12х16х14 для бензопилы аналог Hus 365 (10шт)</t>
  </si>
  <si>
    <t>200420</t>
  </si>
  <si>
    <t>Тумблер включения/выключения зажигания для бензопилы аналог Hus 339xp,362,365,365H,372 (5шт)</t>
  </si>
  <si>
    <t>Нет в НаличииСклад Иваново &lt; 100</t>
  </si>
  <si>
    <t>200503</t>
  </si>
  <si>
    <t>Воздушный фильтр для бензопилы аналог Hus 445, 445E, 450, 450E</t>
  </si>
  <si>
    <t>200504</t>
  </si>
  <si>
    <t>Фильтр воздушный для бензопилы аналог Hus 61,66,181,266,281,288</t>
  </si>
  <si>
    <t>200505</t>
  </si>
  <si>
    <t>Воздушный фильтр для бензопилы аналог Hus 235, 235E, 236, 236E, 240, 240E</t>
  </si>
  <si>
    <t>200600</t>
  </si>
  <si>
    <t>Стартер для бензопилы аналог Husqvarna 230,235,236,240</t>
  </si>
  <si>
    <t>200602</t>
  </si>
  <si>
    <t>Шланг топливный для бензопилы аналог Hus 50,51,55,340,345,346 (5шт.)</t>
  </si>
  <si>
    <t>200610</t>
  </si>
  <si>
    <t>Стартер для бензопилы аналог Husqvarna 51,55</t>
  </si>
  <si>
    <t>200611</t>
  </si>
  <si>
    <t>Фильтр воздушный для бензопилы аналог Husqvarna 55</t>
  </si>
  <si>
    <t>200612</t>
  </si>
  <si>
    <t>Модуль зажигания для бензопилы аналог Husqvarna 55</t>
  </si>
  <si>
    <t>200620</t>
  </si>
  <si>
    <t>Тяга (рычаг) воздушной заслонки для бензопилы аналог Hus 362,365,372; 375K (5шт)</t>
  </si>
  <si>
    <t>200633</t>
  </si>
  <si>
    <t>Шланг масляный для бензопилы аналог Hus 362,365,371,372,385,390 (5шт.)</t>
  </si>
  <si>
    <t>200634</t>
  </si>
  <si>
    <t>Фильтр топливный 6 мм для бензопилы аналог Hus 365,372 (10 шт)</t>
  </si>
  <si>
    <t>200635</t>
  </si>
  <si>
    <t>Фильтр масляный для бензопилы аналог Hus 365,372 (10 шт)</t>
  </si>
  <si>
    <t>200650</t>
  </si>
  <si>
    <t>Фильтр топливный 4,6 мм для бензопилы аналог Hus 137/142 (10шт.)</t>
  </si>
  <si>
    <t>200700</t>
  </si>
  <si>
    <t>Муфта сцепления для бензопилы аналог Husqvarna 266</t>
  </si>
  <si>
    <t>200890</t>
  </si>
  <si>
    <t>Фильтр воздушный для бензопилы аналог Hus 261, 262, 268, 272, 394</t>
  </si>
  <si>
    <t>201015</t>
  </si>
  <si>
    <t>Картер для бензопилы аналог Hus 365,365H,372; 371K</t>
  </si>
  <si>
    <t>210009</t>
  </si>
  <si>
    <t>Карбюратор для бензопилы аналог STIHL MS180, MS170 тип ZAMA</t>
  </si>
  <si>
    <t>210010</t>
  </si>
  <si>
    <t>Карбюратор для бензопилы аналог STIHL MS180 (2 регулировки)</t>
  </si>
  <si>
    <t>210011</t>
  </si>
  <si>
    <t>Карбюратор для бензопилы аналог STIHL MS181 MS171 MS201 MS211</t>
  </si>
  <si>
    <t>210020</t>
  </si>
  <si>
    <t>Карбюратор для бензопилы аналог STIHL MS210, MS230, MS250</t>
  </si>
  <si>
    <t>210021</t>
  </si>
  <si>
    <t>Карбюратор для бензопилы аналог STIHL MS240 MS260</t>
  </si>
  <si>
    <t>210030</t>
  </si>
  <si>
    <t>Карбюратор для бензопилы аналог ST MS361,341</t>
  </si>
  <si>
    <t>210035</t>
  </si>
  <si>
    <t>Карбюратор для бензопилы аналог STIHL MS660 MS650</t>
  </si>
  <si>
    <t>210050</t>
  </si>
  <si>
    <t>Цилиндро-поршневая группа для бензопилы аналог ST MS210</t>
  </si>
  <si>
    <t>210060</t>
  </si>
  <si>
    <t>Цилиндро-поршневая группа для бензопилы аналог ST MS180</t>
  </si>
  <si>
    <t>210061</t>
  </si>
  <si>
    <t>Цилиндро-поршневая группа для бензопилы аналог ST MS210,230,250</t>
  </si>
  <si>
    <t>210063</t>
  </si>
  <si>
    <t>Цилиндро-поршневая группа для бензопилы аналог ST MS361 47мм</t>
  </si>
  <si>
    <t>210068</t>
  </si>
  <si>
    <t>Поддон масляный для бензопилы аналог STIHL MS 180</t>
  </si>
  <si>
    <t>210069</t>
  </si>
  <si>
    <t>Поддон масляный для бензопилы аналог ST MS210,230,250</t>
  </si>
  <si>
    <t>210070</t>
  </si>
  <si>
    <t>Поршень в сборе для бензопилы аналог ST MS180 38мм</t>
  </si>
  <si>
    <t>210071</t>
  </si>
  <si>
    <t>Поршень в сборе для бензопилы аналог ST MS 230,250 42,5 мм</t>
  </si>
  <si>
    <t>210072</t>
  </si>
  <si>
    <t>Поршень в сборе для бензопилы аналог ST MS361 47мм</t>
  </si>
  <si>
    <t>210080</t>
  </si>
  <si>
    <t>Кольцо поршневое для бензопилы аналог STIHL 180 d=38 мм * 1,5 мм (2 шт.)</t>
  </si>
  <si>
    <t>210090</t>
  </si>
  <si>
    <t>Барабан литой шаг цепи 3/8" 6 зубов для бензопилы аналог ST MS 170,180,210,230,250</t>
  </si>
  <si>
    <t>210100</t>
  </si>
  <si>
    <t>Барабан со сменным венцом шаг цепи 3/8" 7 зубов для бензопилы аналог ST 170,180,210,230,250</t>
  </si>
  <si>
    <t>210110</t>
  </si>
  <si>
    <t>Венец сменный шаг 3/8" для бензопилы аналог STIHL 180 (10шт)</t>
  </si>
  <si>
    <t>210120</t>
  </si>
  <si>
    <t>Муфта сцепления для бензопилы аналог STIHL 180</t>
  </si>
  <si>
    <t>210121</t>
  </si>
  <si>
    <t>Муфта сцепления для бензопилы ST MS 341, 361</t>
  </si>
  <si>
    <t>210130</t>
  </si>
  <si>
    <t>Маховик для бензопилы аналог STIHL 180</t>
  </si>
  <si>
    <t>210131</t>
  </si>
  <si>
    <t>Коленвал для бензопилы аналог STIHL 180</t>
  </si>
  <si>
    <t>210132</t>
  </si>
  <si>
    <t>Коленвал для бензопилы аналог ST MS 210,230,250</t>
  </si>
  <si>
    <t>210133</t>
  </si>
  <si>
    <t>Коленвал для бензопилы аналог ST MS341,361</t>
  </si>
  <si>
    <t>210135</t>
  </si>
  <si>
    <t>Маховик для бензопилы аналог ST MS341,361</t>
  </si>
  <si>
    <t>210136</t>
  </si>
  <si>
    <t>Маховик для бензопилы аналог ST MS210,230,250</t>
  </si>
  <si>
    <t>210140</t>
  </si>
  <si>
    <t>Подшипник игольчатый барабана сцепления 10х13х10 для бензопилы аналог ST MS 180 (10 шт.)</t>
  </si>
  <si>
    <t>210141</t>
  </si>
  <si>
    <t>Подшипник игольчатый барабана сцепления 10х16х12 для бензопилы аналог ST MS 361 (10шт.)</t>
  </si>
  <si>
    <t>210142</t>
  </si>
  <si>
    <t>Подшипник игольчатый колевала 11х14х15 для бензопилы аналог ST MS 361 (10шт.)</t>
  </si>
  <si>
    <t>210150</t>
  </si>
  <si>
    <t>Натяжитель цепи для бензопилы аналог ST 170,180 (5шт)</t>
  </si>
  <si>
    <t>210160</t>
  </si>
  <si>
    <t>Масляный насос для бензопилы аналог STIHL 180 (5шт.)</t>
  </si>
  <si>
    <t>210161</t>
  </si>
  <si>
    <t>Насос масляный для бензопилы аналог ST MS341,361</t>
  </si>
  <si>
    <t>210169</t>
  </si>
  <si>
    <t>Шестерня привода маслонасоса для бензопилы аналог STIHL MS361 (5шт)</t>
  </si>
  <si>
    <t>210170</t>
  </si>
  <si>
    <t>Шестерня привода маслонасоса для бензопилы аналог STIHL MS170,180,250 (5 шт.)</t>
  </si>
  <si>
    <t>210171</t>
  </si>
  <si>
    <t>Бак топливный бензопилы аналог STIHL 180</t>
  </si>
  <si>
    <t>210172</t>
  </si>
  <si>
    <t>Бак масляный бензопилы аналог STIHL 180</t>
  </si>
  <si>
    <t>210180</t>
  </si>
  <si>
    <t>Масляный шланг для бензопилы аналог STIHL 180 (5 шт.)</t>
  </si>
  <si>
    <t>210190</t>
  </si>
  <si>
    <t>Топливный шланг для бензопилы аналог STIHL 180 (5 шт.)</t>
  </si>
  <si>
    <t>210191</t>
  </si>
  <si>
    <t>Фильтр топливный 8,3 мм для бензопилы аналог SТ MS 180-660 (10 шт.)</t>
  </si>
  <si>
    <t>210192</t>
  </si>
  <si>
    <t>Масляный фильтр для бензопилы аналог STIHL 180 (10 шт.)</t>
  </si>
  <si>
    <t>210193</t>
  </si>
  <si>
    <t>Фильтр масляный для бензопилы аналог ST MS 341,361 (10 шт)</t>
  </si>
  <si>
    <t>210200</t>
  </si>
  <si>
    <t>Патрубок (теплоизолятор) карбюратора для бензопилы аналог STIHL 180 (5шт.)</t>
  </si>
  <si>
    <t>210201</t>
  </si>
  <si>
    <t>Патрубок (впускной коллектор, колено) карбюратора для бензопилы аналог ST MS 210,230,250 (5шт)</t>
  </si>
  <si>
    <t>210202</t>
  </si>
  <si>
    <t>Патрубок (впускной коллектор, колено) карбюратора для бензопилы аналог ST MS 341,361 (5шт)</t>
  </si>
  <si>
    <t>210203</t>
  </si>
  <si>
    <t>Соединение масленого насоса со шлангом на бензопилу аналог ST MS 250 (5шт)</t>
  </si>
  <si>
    <t>210204</t>
  </si>
  <si>
    <t>Направляющая винтов карбюратора для бензопилы аналог ST MS 210,230,250 (5шт)</t>
  </si>
  <si>
    <t>210210</t>
  </si>
  <si>
    <t>Крышка цилиндра для бензопилы аналог STIHL 170,180</t>
  </si>
  <si>
    <t>210211</t>
  </si>
  <si>
    <t>Крышка цилиндра для бензопилы аналог ST MS 341, 361</t>
  </si>
  <si>
    <t>2</t>
  </si>
  <si>
    <t>210220</t>
  </si>
  <si>
    <t>Крышка тормоза для бензопилы аналог STIHL 170,180,210,230,250</t>
  </si>
  <si>
    <t>210221</t>
  </si>
  <si>
    <t>Крышка тормоза для бензопилы аналог ST MS 341,361</t>
  </si>
  <si>
    <t>210222</t>
  </si>
  <si>
    <t>Крышка ленты тормоза для бензопилы аналог ST MS 341,361</t>
  </si>
  <si>
    <t>210223</t>
  </si>
  <si>
    <t>Крышка задней рукоятки для бензопилы аналог ST MS 210,230,250</t>
  </si>
  <si>
    <t>210224</t>
  </si>
  <si>
    <t>Крышка ленты тормоза для бензопилы аналог ST MS 210,230,250</t>
  </si>
  <si>
    <t>210225</t>
  </si>
  <si>
    <t>Крышка воздушного фильтра для бензопилы аналог ST MS 210,230,250</t>
  </si>
  <si>
    <t>210226</t>
  </si>
  <si>
    <t>Пробка топливного бака для бензопилы аналог ST MS 210,230,250,361</t>
  </si>
  <si>
    <t>210227</t>
  </si>
  <si>
    <t>Пробка масляного бака для бензопилы аналог ST MS 210,230, 250</t>
  </si>
  <si>
    <t>210228</t>
  </si>
  <si>
    <t>Крышка задней рукоятки для бензопилы аналог ST MS 170,180</t>
  </si>
  <si>
    <t>210229</t>
  </si>
  <si>
    <t>Крышка ленты тормоза для бензопилы аналог ST MS 170,180</t>
  </si>
  <si>
    <t>210230</t>
  </si>
  <si>
    <t>Шкив пластиковый ручного стартера для бензопилы аналог STIHL180</t>
  </si>
  <si>
    <t>210240</t>
  </si>
  <si>
    <t>Модуль зажигания для бензопилы аналог STIHL 180</t>
  </si>
  <si>
    <t>210245</t>
  </si>
  <si>
    <t>Пластина воздухонаправляющая для бензопилы ST MS 180</t>
  </si>
  <si>
    <t>210250</t>
  </si>
  <si>
    <t>Зубья упорные для бензопилы аналог STIHL 180</t>
  </si>
  <si>
    <t>210252</t>
  </si>
  <si>
    <t>Зубья упорные для бензопилы аналог ST MS 240,341,361</t>
  </si>
  <si>
    <t>210253</t>
  </si>
  <si>
    <t>Натяжитель цепи боковой для бензопилы аналог ST MS 230,250 (5шт)</t>
  </si>
  <si>
    <t>210260</t>
  </si>
  <si>
    <t>Ручка тормоза для бензопилы аналог STIHL 170,180</t>
  </si>
  <si>
    <t>210261</t>
  </si>
  <si>
    <t>Ручка тормоза для бензопилы аналог ST MS341,361</t>
  </si>
  <si>
    <t>210262</t>
  </si>
  <si>
    <t>Ручка тормоза для бензопилы аналог ST MS210,230,250</t>
  </si>
  <si>
    <t>210263</t>
  </si>
  <si>
    <t>Ручка верхняя для бензопилы аналог ST MS341,361</t>
  </si>
  <si>
    <t>210264</t>
  </si>
  <si>
    <t>Ручка верхняя для бензопилы аналог ST MS 210,230,250</t>
  </si>
  <si>
    <t>210265</t>
  </si>
  <si>
    <t>Рукоятка задняя для бензопилы аналог ST MS 210,230,250</t>
  </si>
  <si>
    <t>210266</t>
  </si>
  <si>
    <t>Ручка верхняя (рама) для бензопилы аналог ST MS170,180</t>
  </si>
  <si>
    <t>8</t>
  </si>
  <si>
    <t>210270</t>
  </si>
  <si>
    <t>Сальник коленвала для бензопилы аналог ST 170,180,210,230,250,270,280 (2 шт.)</t>
  </si>
  <si>
    <t>210271</t>
  </si>
  <si>
    <t>Сальник коленвала для бензопилы аналог ST MS361 (2шт)</t>
  </si>
  <si>
    <t>210275</t>
  </si>
  <si>
    <t>Теплоизолятор модуля зажигания для бензопилы аналог ST 170,180 (5шт)</t>
  </si>
  <si>
    <t>210276</t>
  </si>
  <si>
    <t>Пластина (лист) охлаждения глушителя для бензопилы аналог ST MS341, 361</t>
  </si>
  <si>
    <t>210277</t>
  </si>
  <si>
    <t>Набор прокладок для бензопилы аналог ST MS361</t>
  </si>
  <si>
    <t>210279</t>
  </si>
  <si>
    <t>Амортизатор верхний пружинный для бензопилы аналог ST MS 341,361 (5шт)</t>
  </si>
  <si>
    <t>210280</t>
  </si>
  <si>
    <t>Амортизатор для бензопилы аналог STIHL 170,180,250 (5шт)</t>
  </si>
  <si>
    <t>210281</t>
  </si>
  <si>
    <t>Амортизатор (упорный буфер) для бензопилы аналог ST MS 170,180 (5 шт)</t>
  </si>
  <si>
    <t>210282</t>
  </si>
  <si>
    <t>Буфер кольцевой (амортизатор верхний) для бензопилы аналог ST MS341,361(5шт)</t>
  </si>
  <si>
    <t>210283</t>
  </si>
  <si>
    <t>Буфер кольцевой (амортизатор) для бензопилы аналог ST MS 341,361 (5шт)</t>
  </si>
  <si>
    <t>210284</t>
  </si>
  <si>
    <t>Буфер упорный (амортизатор задний) для бензопилы аналог ST MS 341,361 (5шт)</t>
  </si>
  <si>
    <t>210285</t>
  </si>
  <si>
    <t>Втулка винта ручки для бензопилы аналог ST MS 210,230,250 (5шт)</t>
  </si>
  <si>
    <t>210287</t>
  </si>
  <si>
    <t>Заглушка амортизатора для бензопилы аналог ST MS 210,230,250,290,310 (5шт)</t>
  </si>
  <si>
    <t>210288</t>
  </si>
  <si>
    <t>Заглушка амортизатора для бензопилы аналог ST MS 170,180,210,230,250 (5шт)</t>
  </si>
  <si>
    <t>210289</t>
  </si>
  <si>
    <t>Втулка ручки тормоза для бензопилы аналог ST MS 361 (5шт)</t>
  </si>
  <si>
    <t>210290</t>
  </si>
  <si>
    <t>Пробка бензобака для бензопилы аналог STIHL 180</t>
  </si>
  <si>
    <t>210293</t>
  </si>
  <si>
    <t>Скользящая планка для бензопилы аналог ST MS 210,230,250 (5шт)</t>
  </si>
  <si>
    <t>210294</t>
  </si>
  <si>
    <t>Пластина рычага тормоза для бензопилы аналог ST MS 170,180,250 (10шт)</t>
  </si>
  <si>
    <t>210295</t>
  </si>
  <si>
    <t>Рычаг управления переключением для бензопилы аналог ST 170, 180 (5шт)</t>
  </si>
  <si>
    <t>210296</t>
  </si>
  <si>
    <t>Рычаг управления переключением для бензопилы аналог ST MS 210,230,250 (5 шт)</t>
  </si>
  <si>
    <t>210297</t>
  </si>
  <si>
    <t>Рычаг управления переключением для бензопилы аналог ST MS341,361 (5шт)</t>
  </si>
  <si>
    <t>210300</t>
  </si>
  <si>
    <t>Собачка храповика стартера  для бензопилы аналог STIHL 170,180-460 (10 шт.)</t>
  </si>
  <si>
    <t>210310</t>
  </si>
  <si>
    <t>Гайка крепления шины для бензопилы аналог STIHL 170,180-660 (10 шт.)</t>
  </si>
  <si>
    <t>210320</t>
  </si>
  <si>
    <t>Шпилька крепления шины для бензопилы аналог STIHL 180 (10 шт)</t>
  </si>
  <si>
    <t>210321</t>
  </si>
  <si>
    <t>Шпилька крепления шины для бензопилы аналог ST MS341,361 (10 шт)</t>
  </si>
  <si>
    <t>210330</t>
  </si>
  <si>
    <t>Кольцо стопорное ведущей звезды для бензопилы аналог STIHL 170,180,250 (10 шт.)</t>
  </si>
  <si>
    <t>210340</t>
  </si>
  <si>
    <t>Стопорная шайба ведущей звёздочки для бензопилы аналог STIHL 180 (10 шт.)</t>
  </si>
  <si>
    <t>210350</t>
  </si>
  <si>
    <t>Ремкомплект карбюратора для бензопилы аналог STIHL 180</t>
  </si>
  <si>
    <t>210360</t>
  </si>
  <si>
    <t>Диффузор патрубка карбюратора для бензопилы аналог STIHL 180 (10 шт.)</t>
  </si>
  <si>
    <t>210370</t>
  </si>
  <si>
    <t>Фиксатор пружинный собачки стартера для бензопилы аналог STIHL 180 (10 шт.)</t>
  </si>
  <si>
    <t>210370-1</t>
  </si>
  <si>
    <t>Фиксатор пружинный собачки стартера для бензопилы аналог STIHL 180</t>
  </si>
  <si>
    <t>210371</t>
  </si>
  <si>
    <t>Фиксатор крышки цилиндра для бензопилы аналог ST MS 170,180,240,260,340,360 (5шт)</t>
  </si>
  <si>
    <t>210372</t>
  </si>
  <si>
    <t>Фиксатор крышки цилиндра для бензопилы аналог ST MS 210,230,250 (5 шт)</t>
  </si>
  <si>
    <t>210378</t>
  </si>
  <si>
    <t>Корпус воздушного фильтра для бензопилы аналог ST MS170,180</t>
  </si>
  <si>
    <t>210379</t>
  </si>
  <si>
    <t>Корпус топливного бака в сборе для бензопилы аналог ST MS361</t>
  </si>
  <si>
    <t>210380</t>
  </si>
  <si>
    <t>Фильтр воздушный для бензопилы аналог STIHL 180</t>
  </si>
  <si>
    <t>210390</t>
  </si>
  <si>
    <t>Фильтр воздушный для бензопилы аналог STIHL 180 Оригинал</t>
  </si>
  <si>
    <t>250</t>
  </si>
  <si>
    <t>210400</t>
  </si>
  <si>
    <t>Барабан со сменным венцом шаг цепи 3/8" 7 зубов для бензопилы аналог ST 361,362,440,441,460,461</t>
  </si>
  <si>
    <t>210401</t>
  </si>
  <si>
    <t>Барабан литой шаг цепи 3/8" 7 зубов для бензопилы аналог ST MS 361</t>
  </si>
  <si>
    <t>210402</t>
  </si>
  <si>
    <t>Барабан литой шаг цепи 0,325" 7 зубов для бензопилы аналог ST MS 240,260</t>
  </si>
  <si>
    <t>210410</t>
  </si>
  <si>
    <t>Подшипник коленвала для бензопилы аналог STIHL MS180 6002 (10 шт.)</t>
  </si>
  <si>
    <t>210420</t>
  </si>
  <si>
    <t>Стартер для бензопилы аналог STIHL MS210</t>
  </si>
  <si>
    <t>210430</t>
  </si>
  <si>
    <t>Стартер для бензопилы аналог STIHL MS180</t>
  </si>
  <si>
    <t>210431</t>
  </si>
  <si>
    <t>Стартер для бензопилы аналог STIHL MS361</t>
  </si>
  <si>
    <t>210440</t>
  </si>
  <si>
    <t>Пружина стартера возвратная для бензопилы аналог STIHL 180 (10 шт)</t>
  </si>
  <si>
    <t>210442</t>
  </si>
  <si>
    <t>Пружина стартера возвратная для бензопилы аналог ST MS 361(10 шт)</t>
  </si>
  <si>
    <t>210450</t>
  </si>
  <si>
    <t>Пластина ручки тормоза цепи для бензопилы аналог ST 170,180,210,230,250 (5шт)</t>
  </si>
  <si>
    <t>210453</t>
  </si>
  <si>
    <t>Пружина курка газа для бензопилы аналог ST MS 170,180,250-880; TS-400(5шт)</t>
  </si>
  <si>
    <t>210456</t>
  </si>
  <si>
    <t>Пластина контактная для бензопилы аналог ST MS170,180,660 (5шт)</t>
  </si>
  <si>
    <t>210458</t>
  </si>
  <si>
    <t>Пластина контактная для бензопилы аналог ST MS341,361 (5шт)</t>
  </si>
  <si>
    <t>210460</t>
  </si>
  <si>
    <t>Пружина тормоза цепи для бензопилы аналог ST 170,180,210,230,250 (5шт)</t>
  </si>
  <si>
    <t>210467</t>
  </si>
  <si>
    <t>Амортизатор пружинный для бензопилы аналог ST MS 341,361 (5шт)</t>
  </si>
  <si>
    <t>210471</t>
  </si>
  <si>
    <t>Лента тормоза для бензопилы аналог ST MS170,180,210,230,250</t>
  </si>
  <si>
    <t>210473</t>
  </si>
  <si>
    <t>Лента тормоза для бензопилы аналог ST MS311,361,362,391</t>
  </si>
  <si>
    <t>210477</t>
  </si>
  <si>
    <t>Пластина контактная для бензопилы аналог ST MS 210,230,250 (5шт)</t>
  </si>
  <si>
    <t>210481</t>
  </si>
  <si>
    <t>Тяга курка газа для бензопилы аналог ST MS 170,180 (5шт)</t>
  </si>
  <si>
    <t>210482</t>
  </si>
  <si>
    <t>Тяга (рычаг) управления дроссельной заслонки аналог ST MS 170,180 (5шт)</t>
  </si>
  <si>
    <t>210483</t>
  </si>
  <si>
    <t>Тяга курка газа для бензопилы аналог ST MS 210,230,250 (5шт)</t>
  </si>
  <si>
    <t>210484</t>
  </si>
  <si>
    <t>Тяга (рычаг) воздушной заслонки для бензопилы аналог ST MS 210,230,250 (5шт)</t>
  </si>
  <si>
    <t>210485</t>
  </si>
  <si>
    <t>Тяга курка газа для бензопилы аналог ST MS 341,361 (5шт)</t>
  </si>
  <si>
    <t>210499</t>
  </si>
  <si>
    <t>Шайба стартера для бензопилы аналог ST (5 шт)</t>
  </si>
  <si>
    <t>210500</t>
  </si>
  <si>
    <t>Фильтр воздушный для бензопилы аналог STIHL 210,230,250</t>
  </si>
  <si>
    <t>210501</t>
  </si>
  <si>
    <t>Фильтр воздушный для бензопилы аналог ST MS 024,240,026,260</t>
  </si>
  <si>
    <t>210503</t>
  </si>
  <si>
    <t>Фильтр воздушный для бензопилы аналог ST MS 034,036,340,360</t>
  </si>
  <si>
    <t>210504</t>
  </si>
  <si>
    <t>Воздушный фильтр для бензопилы аналог ST MS440,441, 460, 640, 650, 660, 780, 880, 044, 046, 048, 064</t>
  </si>
  <si>
    <t>210601</t>
  </si>
  <si>
    <t>Шланг топливный для бензопилы аналог ST MS210,230,250 (5шт.)</t>
  </si>
  <si>
    <t>210602</t>
  </si>
  <si>
    <t>Шланг топливный для бензопилы аналог ST MS024,026,240,260,260С (5шт.)</t>
  </si>
  <si>
    <t>210603</t>
  </si>
  <si>
    <t>Шланг топливный для бензопилы аналог ST MS290,310,340,360,390(5шт.)</t>
  </si>
  <si>
    <t>210604</t>
  </si>
  <si>
    <t>Шланг топливный для бензопилы аналог ST MS341,361,440,460 (5шт.)</t>
  </si>
  <si>
    <t>210605</t>
  </si>
  <si>
    <t>Шланг топливный для бензопилы аналог ST MS640,650,660,780,880(5шт.)</t>
  </si>
  <si>
    <t>210631</t>
  </si>
  <si>
    <t>Шланг импульсного канала для бензопилы аналог ST MS 210,230,250 (5 шт)</t>
  </si>
  <si>
    <t>210651</t>
  </si>
  <si>
    <t>Шланг масляный для бензопилы аналог ST MS 210, 230, 250 (5шт.)</t>
  </si>
  <si>
    <t>210652</t>
  </si>
  <si>
    <t>Шланг масляный для бензопилы аналог ST MS 240,260,361,640(5шт.)</t>
  </si>
  <si>
    <t>210701</t>
  </si>
  <si>
    <t>Курок газа для бензопилы аналог ST MS 170,180 (5шт)</t>
  </si>
  <si>
    <t>210702</t>
  </si>
  <si>
    <t>Курок блокировки газа для бензопилы аналог ST MS 170,180 (5шт)</t>
  </si>
  <si>
    <t>210703</t>
  </si>
  <si>
    <t>Курок газа для бензопилы аналог ST MS 210,230,250 (5шт)</t>
  </si>
  <si>
    <t>210704</t>
  </si>
  <si>
    <t>Курок блокировки газа для бензопилы аналог ST MS 210,230,250 (5шт)</t>
  </si>
  <si>
    <t>211000</t>
  </si>
  <si>
    <t>Фильтр воздушный для бензопилы аналог STIHL 361</t>
  </si>
  <si>
    <t>211001</t>
  </si>
  <si>
    <t>Модуль зажигания для бензопилы аналог STIHL 361</t>
  </si>
  <si>
    <t>211002</t>
  </si>
  <si>
    <t>Модуль зажигания для бензопилы аналог ST 210, 230, 250</t>
  </si>
  <si>
    <t>211005</t>
  </si>
  <si>
    <t>Ударно-защитный колпак воздушного фильтра для бензопилы аналог ST MS 341,361</t>
  </si>
  <si>
    <t>211008</t>
  </si>
  <si>
    <t>Глушитель для бензопилы аналог ST MS170,180</t>
  </si>
  <si>
    <t>211009</t>
  </si>
  <si>
    <t>Глушитель для бензопилы аналог ST MS 210,230,250</t>
  </si>
  <si>
    <t>211010</t>
  </si>
  <si>
    <t>Глушитель для бензопилы аналог ST MS341,361</t>
  </si>
  <si>
    <t>211200</t>
  </si>
  <si>
    <t>Картер для бензопилы аналог ST MS 170,180</t>
  </si>
  <si>
    <t>220010</t>
  </si>
  <si>
    <t>Карбюратор для бензопилы аналог Partner 350, 351,370,371,420</t>
  </si>
  <si>
    <t>220020</t>
  </si>
  <si>
    <t>Цилиндро-поршневая группа для бензопилы аналог Par 350/351</t>
  </si>
  <si>
    <t>220030</t>
  </si>
  <si>
    <t>Барабан литой шаг цепи 3/8" 6 зубов для бензопилы аналог Par 351</t>
  </si>
  <si>
    <t>220040</t>
  </si>
  <si>
    <t>Шкив стартера для бензопилы аналог Partner 351</t>
  </si>
  <si>
    <t>220050</t>
  </si>
  <si>
    <t>Масляный насос в сборе для бензопилы аналог Partner 351</t>
  </si>
  <si>
    <t>220060</t>
  </si>
  <si>
    <t>Масляный насос для бензопилы аналог Partner 350,351 (5 шт.)</t>
  </si>
  <si>
    <t>220070</t>
  </si>
  <si>
    <t>Патрубок (теплоизолятор) карбюратора для бензопилы аналог Partner 351</t>
  </si>
  <si>
    <t>220080</t>
  </si>
  <si>
    <t>Набор прокладок для бензопилы аналог Partner 350</t>
  </si>
  <si>
    <t>220090</t>
  </si>
  <si>
    <t>Стартер для бензопилы аналог Partner 351</t>
  </si>
  <si>
    <t>220100</t>
  </si>
  <si>
    <t>Пружинный амортизатор для бензопилы аналог Partner 351 (10 шт.)</t>
  </si>
  <si>
    <t>220110</t>
  </si>
  <si>
    <t>Кольцо поршневое для бензопилы аналог Partner 350 Диаметр 41 мм</t>
  </si>
  <si>
    <t>220120</t>
  </si>
  <si>
    <t>Праймер бензопилы аналог Partner 350 (10шт.)</t>
  </si>
  <si>
    <t>220130</t>
  </si>
  <si>
    <t>Крышка тормоза бензопилы аналог Partner  350</t>
  </si>
  <si>
    <t>220131</t>
  </si>
  <si>
    <t>Стартер для бензопилы аналог Partner 350S</t>
  </si>
  <si>
    <t>220140</t>
  </si>
  <si>
    <t>Модуль зажигания для бензопилы аналог Partner 350</t>
  </si>
  <si>
    <t>220191</t>
  </si>
  <si>
    <t>Фильтр воздушный для бензопилы аналог Partner 350,351,352,370,371,420</t>
  </si>
  <si>
    <t>6. Комплектующие для бензопил</t>
  </si>
  <si>
    <t>130010</t>
  </si>
  <si>
    <t>Напильник для заточки пильных цепей 4,0мм (12 шт)</t>
  </si>
  <si>
    <t>130020</t>
  </si>
  <si>
    <t>Напильник для заточки пильных цепей 4,8 мм (12 шт)</t>
  </si>
  <si>
    <t>130030</t>
  </si>
  <si>
    <t>Напильник для заточки пильных цепей 5,2 мм (12 шт)</t>
  </si>
  <si>
    <t>130040</t>
  </si>
  <si>
    <t>Напильник для заточки пильных цепей 5,5 мм (12 шт)</t>
  </si>
  <si>
    <t>130041</t>
  </si>
  <si>
    <t>Напильник для заточки пильных цепей 4,0 мм, качество Люкс (12 шт)</t>
  </si>
  <si>
    <t>130042</t>
  </si>
  <si>
    <t>Напильник для заточки пильных цепей 4,8 мм, качество Люкс (12 шт)</t>
  </si>
  <si>
    <t>130043</t>
  </si>
  <si>
    <t>Напильник для заточки пильных цепей 5,2 мм, качество Люкс (12 шт)</t>
  </si>
  <si>
    <t>130044</t>
  </si>
  <si>
    <t>Напильник для заточки пильных цепей 5,5 мм, качество Люкс (12 шт)</t>
  </si>
  <si>
    <t>130049</t>
  </si>
  <si>
    <t>Напильник с ручкой 4,0мм для заточки пильных цепей</t>
  </si>
  <si>
    <t>130050</t>
  </si>
  <si>
    <t>Ручка для напильника</t>
  </si>
  <si>
    <t>130051</t>
  </si>
  <si>
    <t>Ключ TORX 27x150мм.</t>
  </si>
  <si>
    <t>130052</t>
  </si>
  <si>
    <t>Ключ Г-образный для бензопилы аналог ST MS 180 T27X120X70</t>
  </si>
  <si>
    <t>130054</t>
  </si>
  <si>
    <t>Набор отверток для регулирования карбюратора</t>
  </si>
  <si>
    <t>130060</t>
  </si>
  <si>
    <t>Планка в сборе с напильником 4,0мм для заточки режущих зубьев пильных цепей</t>
  </si>
  <si>
    <t>130061</t>
  </si>
  <si>
    <t>Планка в сборе с напильником 4,8мм для заточки режущих зубьев пильных цепей</t>
  </si>
  <si>
    <t>130070</t>
  </si>
  <si>
    <t>Плоский напильник для стачивания ограничителя глубины пропила 150мм</t>
  </si>
  <si>
    <t>130074</t>
  </si>
  <si>
    <t>Ключ для снятия сцепления</t>
  </si>
  <si>
    <t>130080</t>
  </si>
  <si>
    <t>Планка направляющая под напильник 4,0мм для заточки цепи</t>
  </si>
  <si>
    <t>130090</t>
  </si>
  <si>
    <t>Планка направляющая под напильник 4,8мм для заточки цепи</t>
  </si>
  <si>
    <t>130100</t>
  </si>
  <si>
    <t>Цепь Mita 3/8" 1.3 мм 1640 зв. бухта 30.4 м квадратный зуб двойной выброс</t>
  </si>
  <si>
    <t>130110</t>
  </si>
  <si>
    <t>Цепь Mita 0,325" 1.3 мм 1848 зв. бухта 30.4 м квадратный зуб двойной выброс</t>
  </si>
  <si>
    <t>130111</t>
  </si>
  <si>
    <t>Цепь Mita 0,325" 1.5 мм 1848 зв. бухта 30.4 м квадратный зуб двойной выброс</t>
  </si>
  <si>
    <t>130120</t>
  </si>
  <si>
    <t>Цепь Mita 3/8" 1.5 мм 1640 зв. бухта 30.4 м квадратный зуб двойной выброс</t>
  </si>
  <si>
    <t>130121</t>
  </si>
  <si>
    <t>Цепь Mita 3/8" 1.6 мм 1640 зв. бухта 30.4 м квадратный зуб двойной выброс</t>
  </si>
  <si>
    <t>130130 (GT3350)</t>
  </si>
  <si>
    <t>Цепь Mita 3/8" 1,3 мм 25 зубов квадратный зуб двойной выброс</t>
  </si>
  <si>
    <t>130140 (GT3352)</t>
  </si>
  <si>
    <t>Цепь Mita 3/8" 1,3 мм 26 зубов квадратный зуб двойной выброс</t>
  </si>
  <si>
    <t>130141 (GT3355)</t>
  </si>
  <si>
    <t>Цепь Mita 3/8" 1,3 мм 27,5 зубов квадратный зуб двойной выброс</t>
  </si>
  <si>
    <t>130150 (GT3356)</t>
  </si>
  <si>
    <t>Цепь Mita 3/8" 1,3 мм 28 зубов квадратный зуб двойной выброс</t>
  </si>
  <si>
    <t>130151 (GT3357)</t>
  </si>
  <si>
    <t>Цепь Mita 3/8" 1,3 мм 28,5 зубов квадратный зуб двойной выброс</t>
  </si>
  <si>
    <t>130160 (GT3556)</t>
  </si>
  <si>
    <t>Цепь Mita 3/8" 1,5 мм 28 зубов квадратный зуб двойной выброс</t>
  </si>
  <si>
    <t>130170 (GT3560)</t>
  </si>
  <si>
    <t>Цепь Mita 3/8" 1,5 мм 30 зубов квадратный зуб двойной выброс</t>
  </si>
  <si>
    <t>130174 (GT3568)</t>
  </si>
  <si>
    <t>Цепь Mita 3/8" 1,5 мм 34 зубов квадратный зуб двойной выброс</t>
  </si>
  <si>
    <t>130180 (GT1364)</t>
  </si>
  <si>
    <t>Цепь Mita 0,325" 1,3 мм 32 зуба квадратный зуб двойной выброс</t>
  </si>
  <si>
    <t>130181 (GT1572)</t>
  </si>
  <si>
    <t>Цепь Mita 0,325" 1,5 мм 36 зубов квадратный зуб двойной выброс</t>
  </si>
  <si>
    <t>130182 (GT1576)</t>
  </si>
  <si>
    <t>Цепь Mita 0,325" 1,5 мм 38 зубов квадратный зуб двойной выброс</t>
  </si>
  <si>
    <t>130183 (GT1564)</t>
  </si>
  <si>
    <t>Цепь Mita 0.325" 1,5 мм 32 зуба квадратный зуб двойной выброс</t>
  </si>
  <si>
    <t>130185 (GT3656)</t>
  </si>
  <si>
    <t>Цепь Mita 3/8" 1,6 мм 28 зубов квадратный зуб двойной выброс</t>
  </si>
  <si>
    <t>130186 (GT3560)</t>
  </si>
  <si>
    <t>Цепь Mita 3/8" 1,6 мм 30 зубов квадратный зуб двойной выброс</t>
  </si>
  <si>
    <t>130190</t>
  </si>
  <si>
    <t>Заклепка цепи 0,325"1,3 мм (10 шт.)</t>
  </si>
  <si>
    <t>130191</t>
  </si>
  <si>
    <t>Заклепка цепи 0,325"1,5 мм (10шт)</t>
  </si>
  <si>
    <t>130200</t>
  </si>
  <si>
    <t>Заклепка цепи 3/8"1,3 мм (10 шт.)</t>
  </si>
  <si>
    <t>130209</t>
  </si>
  <si>
    <t>Заклепка цепи 3/8"1,6 мм (10шт)</t>
  </si>
  <si>
    <t>130210</t>
  </si>
  <si>
    <t>Заклепка цепи 3/8"1,5 мм (10 шт.)</t>
  </si>
  <si>
    <t>130219</t>
  </si>
  <si>
    <t>Пробойник к станку расклепочному</t>
  </si>
  <si>
    <t>россыпь</t>
  </si>
  <si>
    <t>130220</t>
  </si>
  <si>
    <t>Шина Mita для бензопилы аналог ST MS 180, 14", 25 зубов, 50 звеньев, шаг 3/8*1,3, 35 см</t>
  </si>
  <si>
    <t>130230</t>
  </si>
  <si>
    <t>Комплект Mita шина + 2 цепи для бензопилы MS 180</t>
  </si>
  <si>
    <t>130240</t>
  </si>
  <si>
    <t>Шина Mita для бензопилы аналог Par 351, 14", 26 зубов, 52 звена, шаг 3/8*1,3, 35см</t>
  </si>
  <si>
    <t>130241</t>
  </si>
  <si>
    <t>Шина Mita для бензопилы аналог Par 350, 16" , 28 зубов, 56 звеньев, шаг 3/8*1,3, 40см</t>
  </si>
  <si>
    <t>130250</t>
  </si>
  <si>
    <t>Шина Mita для бензопилы аналог Hus 137/142, 16", 32 зуба, 64 звена, шаг 0,325*1,3, 40см</t>
  </si>
  <si>
    <t>130251</t>
  </si>
  <si>
    <t>Шина Mita для бензопилы аналог Hus 365, 18" , 34 зуба, 68 звеньев, шаг 3/8*1,5, 45см</t>
  </si>
  <si>
    <t>130270</t>
  </si>
  <si>
    <t>Шина Mita для бензопилы аналог пилы 5200, 20", 38 зубов, 76 звеньев, шаг 0,325" 1,5мм, 50см</t>
  </si>
  <si>
    <t>130272</t>
  </si>
  <si>
    <t>Шина Mita для бензопилы аналог пилы 5200, 16", 32 зуба, 64 звена, шаг 0,325" 1,5мм, 40см</t>
  </si>
  <si>
    <t>130279</t>
  </si>
  <si>
    <t>Шина Mita для бензопилы аналог ST MS 361, 15", 28 зубов, 56 звеньев, шаг 3/8*1,6, 37см</t>
  </si>
  <si>
    <t>130280</t>
  </si>
  <si>
    <t>Шина Mita для бензопилы аналог ST MS 361, 16", 30 зубов, 60 звеньев, шаг 3/8*1,6, 40см</t>
  </si>
  <si>
    <t>130500</t>
  </si>
  <si>
    <t>Ручной станок для расклёпки цепей</t>
  </si>
  <si>
    <t>130501</t>
  </si>
  <si>
    <t>Ручной станок клепальный</t>
  </si>
  <si>
    <t>140010</t>
  </si>
  <si>
    <t>Шнур стартера Mita диаметр 3,5мм (бухта 100м)</t>
  </si>
  <si>
    <t>140020</t>
  </si>
  <si>
    <t>Шнур стартера Mita диаметр 5,0мм (бухта 100м)</t>
  </si>
  <si>
    <t>140030</t>
  </si>
  <si>
    <t>Шнур стартера Mita диаметр 6,0мм (бухта 100м)</t>
  </si>
  <si>
    <t>210505</t>
  </si>
  <si>
    <t>Фильтр воздушный для бензопилы ST MS 290,300,310,390</t>
  </si>
  <si>
    <t>7. Запчасти на двигатели 4х тактные</t>
  </si>
  <si>
    <t>230010</t>
  </si>
  <si>
    <t>Карбюратор двс для мотокультиватора GV200</t>
  </si>
  <si>
    <t>230020</t>
  </si>
  <si>
    <t>Карбюратор двс для мотокультиватора GV270</t>
  </si>
  <si>
    <t>230030</t>
  </si>
  <si>
    <t>Карбюратор двс для мотокультиватора GV390</t>
  </si>
  <si>
    <t>230040</t>
  </si>
  <si>
    <t>Патрубок (теплоизолятор) карбюратора мотоблока серии GV200</t>
  </si>
  <si>
    <t>230050</t>
  </si>
  <si>
    <t>Патрубок (теплоизолятор) карбюратора мотоблока серии GV270</t>
  </si>
  <si>
    <t>230060</t>
  </si>
  <si>
    <t>Патрубок (теплоизолятор) карбюратора мотоблока серии GV390</t>
  </si>
  <si>
    <t>230070</t>
  </si>
  <si>
    <t>Поршневая группа d=68mm для 4х тактного двигателя GV200</t>
  </si>
  <si>
    <t>230071</t>
  </si>
  <si>
    <t>Поршневая группа d=68mm для 4х тактного двигателя GV200-2 Высокая юбка</t>
  </si>
  <si>
    <t>230072</t>
  </si>
  <si>
    <t>Поршневая группа d=70mm для 4х тактного двигателя GV210</t>
  </si>
  <si>
    <t>230073</t>
  </si>
  <si>
    <t>Поршневая группа d=77mm для 4х тактного двигателя GV270</t>
  </si>
  <si>
    <t>230074</t>
  </si>
  <si>
    <t>Поршневая группа d=82mm для 4х тактного двигателя GV340</t>
  </si>
  <si>
    <t>230075</t>
  </si>
  <si>
    <t>Поршневая группа d=88mm для 4х тактного двигателя GV390</t>
  </si>
  <si>
    <t>230076</t>
  </si>
  <si>
    <t>Поршневая группа d=90mm для 4х тактного двигателя GV420</t>
  </si>
  <si>
    <t>230077</t>
  </si>
  <si>
    <t>Поршневая группа d=92mm для 4х тактного двигателя GV460</t>
  </si>
  <si>
    <t>230121</t>
  </si>
  <si>
    <t>Набор колец для поршня диаметр 68 мм</t>
  </si>
  <si>
    <t>230122</t>
  </si>
  <si>
    <t>Набор колец для поршня диаметр 70 мм</t>
  </si>
  <si>
    <t>230123</t>
  </si>
  <si>
    <t>Набор колец для поршня диаметр 77 мм</t>
  </si>
  <si>
    <t>230125</t>
  </si>
  <si>
    <t>Набор колец для поршня диаметр 82 мм</t>
  </si>
  <si>
    <t>230126</t>
  </si>
  <si>
    <t>Набор колец для поршня диаметр 88 мм</t>
  </si>
  <si>
    <t>230127</t>
  </si>
  <si>
    <t>Набор колец для поршня диаметр 90 мм</t>
  </si>
  <si>
    <t>230128</t>
  </si>
  <si>
    <t>Набор колец для поршня диаметр 92 мм</t>
  </si>
  <si>
    <t>230130</t>
  </si>
  <si>
    <t>Клапан впускной/выпускной для мотоблока серии GV 200 (2шт)</t>
  </si>
  <si>
    <t>230150</t>
  </si>
  <si>
    <t>Клапан впускной/выпускной для мотоблока серии GV 270 (2шт)</t>
  </si>
  <si>
    <t>230170</t>
  </si>
  <si>
    <t>Клапан впускной/выпускной для мотоблока серии GV 390 (2шт)</t>
  </si>
  <si>
    <t>230190</t>
  </si>
  <si>
    <t>Пружина клапана двигателя мотоблока GV200</t>
  </si>
  <si>
    <t>230200</t>
  </si>
  <si>
    <t>Пружина клапана двигателя мотоблока GV270</t>
  </si>
  <si>
    <t>230210</t>
  </si>
  <si>
    <t>Тарелка впускного клапана двигателя  GV 200  мотоблока</t>
  </si>
  <si>
    <t>230220</t>
  </si>
  <si>
    <t>Тарелка выпускного клапана двигателя  GV 200  мотоблока</t>
  </si>
  <si>
    <t>230230</t>
  </si>
  <si>
    <t>Тарелка впускного клапана двигателя  GV 270  мотоблока</t>
  </si>
  <si>
    <t>230240</t>
  </si>
  <si>
    <t>Тарелка выпускного клапана двигателя  GV 270  мотоблока</t>
  </si>
  <si>
    <t>230270</t>
  </si>
  <si>
    <t>Шатун двс мотоблока серии GV200</t>
  </si>
  <si>
    <t>230280</t>
  </si>
  <si>
    <t>Шатун двс мотоблока серии GV270</t>
  </si>
  <si>
    <t>230290</t>
  </si>
  <si>
    <t>Шатун двс мотоблока серии GV390</t>
  </si>
  <si>
    <t>230300</t>
  </si>
  <si>
    <t>Коромысло клапанов двигателя мотоблока  GV200</t>
  </si>
  <si>
    <t>230310</t>
  </si>
  <si>
    <t>Коромысло клапанов двигателя мотоблока  GV270</t>
  </si>
  <si>
    <t>230320</t>
  </si>
  <si>
    <t>Толкатели коромысла GV 200</t>
  </si>
  <si>
    <t>230330</t>
  </si>
  <si>
    <t>Толкатели коромысла GV 270</t>
  </si>
  <si>
    <t>230340</t>
  </si>
  <si>
    <t>Толкатели коромысла GV 390</t>
  </si>
  <si>
    <t>230350</t>
  </si>
  <si>
    <t>Коленвал ДВС для мотокультиватора GV200 конус</t>
  </si>
  <si>
    <t>230360</t>
  </si>
  <si>
    <t>Коленвал ДВС для мотокультиватора GV270 конус</t>
  </si>
  <si>
    <t>230370</t>
  </si>
  <si>
    <t>Коленвал ДВС для мотокультиватора GV390 конус</t>
  </si>
  <si>
    <t>230380</t>
  </si>
  <si>
    <t>Коленвал ДВС для мотокультиватора GV200 шпонка</t>
  </si>
  <si>
    <t>230390</t>
  </si>
  <si>
    <t>Коленвал ДВС для мотокультиватора GV270 шпонка</t>
  </si>
  <si>
    <t>230400</t>
  </si>
  <si>
    <t>Коленвал ДВС для мотокультиватора GV390 шпонка</t>
  </si>
  <si>
    <t>230401</t>
  </si>
  <si>
    <t>Коленвал для 4-х тактного двигателя GV200 шлицы</t>
  </si>
  <si>
    <t>230402</t>
  </si>
  <si>
    <t>Коленвал для 4-х тактного двигателя GV270 шлицы</t>
  </si>
  <si>
    <t>230403</t>
  </si>
  <si>
    <t>Коленвал для 4-х тактного двигателя GV390 шлицы</t>
  </si>
  <si>
    <t>230410</t>
  </si>
  <si>
    <t>Головка блока двигателя GV 200</t>
  </si>
  <si>
    <t>230420</t>
  </si>
  <si>
    <t>Головка блока двигателя GV 270</t>
  </si>
  <si>
    <t>230430</t>
  </si>
  <si>
    <t>Головка блока двигателя GV 390</t>
  </si>
  <si>
    <t>230440</t>
  </si>
  <si>
    <t>Блок (картер) двигателя с искровым зажиганием мотоблока серии GV200. Диаметр 68мм.</t>
  </si>
  <si>
    <t>230450</t>
  </si>
  <si>
    <t>Блок (картер) двигателя с искровым зажиганием мотоблока серии GV270. Диаметр 77мм.</t>
  </si>
  <si>
    <t>3</t>
  </si>
  <si>
    <t>230460</t>
  </si>
  <si>
    <t>Блок (картер) двигателя с искровым зажиганием мотоблока серии GV390. Диаметр 88мм.</t>
  </si>
  <si>
    <t>230470</t>
  </si>
  <si>
    <t>Крышка блока двигателя мотоблока серии GV 200</t>
  </si>
  <si>
    <t>230480</t>
  </si>
  <si>
    <t>Крышка блока двигателя мотоблока серии GV 390</t>
  </si>
  <si>
    <t>230490</t>
  </si>
  <si>
    <t>Шестерня оборотов мотоблока GV200</t>
  </si>
  <si>
    <t>230500</t>
  </si>
  <si>
    <t>Шестерня оборотов мотоблока GV270</t>
  </si>
  <si>
    <t>230510</t>
  </si>
  <si>
    <t>Шестерня оборотов мотоблока GV390</t>
  </si>
  <si>
    <t>230660</t>
  </si>
  <si>
    <t>Направляющая толкателей мотоблока серии GV 200 (5шт)</t>
  </si>
  <si>
    <t>230670</t>
  </si>
  <si>
    <t>Направляющая толкателей мотоблока серии GV 270 (5 шт)</t>
  </si>
  <si>
    <t>230680</t>
  </si>
  <si>
    <t>Распредвал для 4х тактного двигателя 173/188 в сборе с шестерней</t>
  </si>
  <si>
    <t>230731</t>
  </si>
  <si>
    <t>Набор прокладок четырехтактного двигателя серии GX 200</t>
  </si>
  <si>
    <t>230732</t>
  </si>
  <si>
    <t>Набор прокладок четырехтактного двигателя серии GX 270</t>
  </si>
  <si>
    <t>230733</t>
  </si>
  <si>
    <t>Набор прокладок четырехтактного двигателя серии GX 390</t>
  </si>
  <si>
    <t>230740</t>
  </si>
  <si>
    <t>Сальник коленвала двигателя мотоблока GV200 25*41,25*6 (5шт)</t>
  </si>
  <si>
    <t>230750</t>
  </si>
  <si>
    <t>Сальник коленвала двигателя мотоблока GV270 30*46*8 (5шт)</t>
  </si>
  <si>
    <t>230760</t>
  </si>
  <si>
    <t>Сальник коленвала двигателя мотоблока GV390 35*52*7 (5шт)</t>
  </si>
  <si>
    <t>230770</t>
  </si>
  <si>
    <t>Маховик для мотоблока GV200</t>
  </si>
  <si>
    <t>230780</t>
  </si>
  <si>
    <t>Маховик для мотоблока GV270</t>
  </si>
  <si>
    <t>230790</t>
  </si>
  <si>
    <t>Маховик для мотоблока GV270Е</t>
  </si>
  <si>
    <t>230800</t>
  </si>
  <si>
    <t>Маховик для мотоблока GV390</t>
  </si>
  <si>
    <t>230810</t>
  </si>
  <si>
    <t>Маховик для мотоблока GV390Е</t>
  </si>
  <si>
    <t>230811</t>
  </si>
  <si>
    <t>Крыльчатка для 4х тактного двигателя серии GV 200</t>
  </si>
  <si>
    <t>230812</t>
  </si>
  <si>
    <t>Крыльчатка для 4х тактного двигателя серии GV 270, GV 390</t>
  </si>
  <si>
    <t>230820</t>
  </si>
  <si>
    <t>Стартер для 4-х тактного двигателя G100 3 болта</t>
  </si>
  <si>
    <t>230830</t>
  </si>
  <si>
    <t>Стартер для 4-х тактного двигателя GV200 6,5/7 л.с.</t>
  </si>
  <si>
    <t>230840</t>
  </si>
  <si>
    <t>Стартер для 4-х тактного двигателя 173F/177F,GX240,GX270</t>
  </si>
  <si>
    <t>230850</t>
  </si>
  <si>
    <t>Стартер для 4-х тактного двигателя 182F,188,190,192,GX340,GX390,420,440</t>
  </si>
  <si>
    <t>230852</t>
  </si>
  <si>
    <t>Электростартер для 4х тактного двигателя GX160/200</t>
  </si>
  <si>
    <t>230854</t>
  </si>
  <si>
    <t>Электростартер для 4х тактного двигателя  GX340/390</t>
  </si>
  <si>
    <t>230860</t>
  </si>
  <si>
    <t>Механизм управления дроссельной заслонкой двигателя мотоблока, генератора серии GV200.</t>
  </si>
  <si>
    <t>230870</t>
  </si>
  <si>
    <t>Механизм управления дроссельной заслонкой двигателя мотоблока, генератора серии GV270.</t>
  </si>
  <si>
    <t>230880</t>
  </si>
  <si>
    <t>Механизм управления дроссельной заслонкой двигателя мотоблока, генератора серии GV390.</t>
  </si>
  <si>
    <t>230890</t>
  </si>
  <si>
    <t>Чашка стартера мотоблока  GV200</t>
  </si>
  <si>
    <t>230900</t>
  </si>
  <si>
    <t>Чашка стартера мотоблока  GV270</t>
  </si>
  <si>
    <t>230910</t>
  </si>
  <si>
    <t>Шкив стартера мотоблока GV200</t>
  </si>
  <si>
    <t>230920</t>
  </si>
  <si>
    <t>Шкив стартера мотоблока GV270</t>
  </si>
  <si>
    <t>230930</t>
  </si>
  <si>
    <t>Шкив стартера мотоблока GV390</t>
  </si>
  <si>
    <t>230940</t>
  </si>
  <si>
    <t>Большая спиральная пружина  стартера мотокультиватора GV200 возвратная</t>
  </si>
  <si>
    <t>230950</t>
  </si>
  <si>
    <t>Большая спиральная пружина  стартера мотокультиватора GV270, GV390 возвратная</t>
  </si>
  <si>
    <t>230970</t>
  </si>
  <si>
    <t>Свечи зажигания F5TC для 4-х тактного двигателя с удлиненным цоколем (10 шт.)</t>
  </si>
  <si>
    <t>230980</t>
  </si>
  <si>
    <t>Свечи зажигания E6TC для 4-х тактного двигателя (10 шт.)</t>
  </si>
  <si>
    <t>230990</t>
  </si>
  <si>
    <t>Модуль зажигания для двс мотокультиватора GV200</t>
  </si>
  <si>
    <t>231000</t>
  </si>
  <si>
    <t>Модуль зажигания для двс мотокультиватора GV390</t>
  </si>
  <si>
    <t>231010</t>
  </si>
  <si>
    <t>Датчик уровня масла на мотоблок серии GV200</t>
  </si>
  <si>
    <t>231020</t>
  </si>
  <si>
    <t>Датчик уровня масла на мотоблок серии GV270 и GV390</t>
  </si>
  <si>
    <t>231030</t>
  </si>
  <si>
    <t>Тумблер включения/выключения двигателя мотокультиватора  GV200</t>
  </si>
  <si>
    <t>231040</t>
  </si>
  <si>
    <t>Реле датчика уровня масла на мотоблок GV200, GV270, GV390</t>
  </si>
  <si>
    <t>231070</t>
  </si>
  <si>
    <t>Колпачок свечи модуля зажигания (5шт)</t>
  </si>
  <si>
    <t>231080</t>
  </si>
  <si>
    <t>Глушитель мотоблока в сборе  двигатель GV 200</t>
  </si>
  <si>
    <t>231090</t>
  </si>
  <si>
    <t>Глушитель мотоблока в сборе двигатель GV 270</t>
  </si>
  <si>
    <t>231100</t>
  </si>
  <si>
    <t>Бак топливный мотокультиватора в сборе с пробкой бака GV200</t>
  </si>
  <si>
    <t>231110</t>
  </si>
  <si>
    <t>Бак топливный мотокультиватора в сборе с пробкой бака GV390</t>
  </si>
  <si>
    <t>231140</t>
  </si>
  <si>
    <t>Кран топливный для 4- тактного двигателя универсальный</t>
  </si>
  <si>
    <t>231150</t>
  </si>
  <si>
    <t>Фильтр топливный для мотокультиватора GV200 (10 шт.)</t>
  </si>
  <si>
    <t>231170</t>
  </si>
  <si>
    <t>Пробка бензобака для мотокультиватора</t>
  </si>
  <si>
    <t>231180</t>
  </si>
  <si>
    <t>Щуп контроля масла в картере двигателя GV200</t>
  </si>
  <si>
    <t>231190</t>
  </si>
  <si>
    <t>Щуп контроля масла в картере двигателя GV270(GV390)</t>
  </si>
  <si>
    <t>231200</t>
  </si>
  <si>
    <t>Фильтр воздушный в сборе с корпусом  двигателя GV 200 мотоблока</t>
  </si>
  <si>
    <t>231210</t>
  </si>
  <si>
    <t>Фильтр воздушный в сборе с корпусом  двигателя GV 270 мотоблока</t>
  </si>
  <si>
    <t>231220</t>
  </si>
  <si>
    <t>Фильтр воздушный для двс мотоблока аналог 168F/170F, GV200 6,5 7л.с.</t>
  </si>
  <si>
    <t xml:space="preserve"> В наличии фильтр 1 шт с дефектом, прижат при транспортировке, скидка 50%. Предварительно сообщить менеджеру (склад Иваново)</t>
  </si>
  <si>
    <t>231221</t>
  </si>
  <si>
    <t>Фильтр воздушный для двс мотоблока аналог 177F, GX270</t>
  </si>
  <si>
    <t xml:space="preserve"> За нал 1 штук. Предварительно сообщить менеджеру (склад Иваново)</t>
  </si>
  <si>
    <t>231222</t>
  </si>
  <si>
    <t>Фильтр воздушный для двс мотоблока аналог 188F, GV390</t>
  </si>
  <si>
    <t xml:space="preserve"> В наличии фильтр 24 шт с дефектом, прижат при транспортировке, скидка 50%. Предварительно сообщить менеджеру (склад Иваново)</t>
  </si>
  <si>
    <t>231224</t>
  </si>
  <si>
    <t>Фильтр воздушный 178 F к дизельному двигателю</t>
  </si>
  <si>
    <t>231225</t>
  </si>
  <si>
    <t>Фильтр воздушный бумажный для двигателей B&amp;S, Honda GVX135,160,190, GC 160, HRR 216</t>
  </si>
  <si>
    <t>231226</t>
  </si>
  <si>
    <t>Фильтр воздушный бумажный для двигателей B&amp;S, ECO, Honda GVX140</t>
  </si>
  <si>
    <t>231227</t>
  </si>
  <si>
    <t>Фильтр воздушный бумажный для двигателей Honda GXV120, GXV140 GXV160 HRC216</t>
  </si>
  <si>
    <t>231228</t>
  </si>
  <si>
    <t>Фильтр воздушный бумажный для двигателей B&amp;S, Honda GCV160</t>
  </si>
  <si>
    <t>231240</t>
  </si>
  <si>
    <t>Пружина управления заслонкой дросселя мотоблока  GV200 №1 (10шт.)</t>
  </si>
  <si>
    <t>231250</t>
  </si>
  <si>
    <t>Пружина управления заслонкой дросселя мотоблока  GV270  №1 (20шт.)</t>
  </si>
  <si>
    <t>231260</t>
  </si>
  <si>
    <t>Пружина управления заслонкой дросселя мотоблока  GV390  №1 (20шт.)</t>
  </si>
  <si>
    <t>231270</t>
  </si>
  <si>
    <t>Пружина управления заслонкой дросселя мотоблока  GV200 №2 (10шт.)</t>
  </si>
  <si>
    <t>231280</t>
  </si>
  <si>
    <t>Пружина управления заслонкой дросселя мотоблока  GV270  №2 (10шт.)</t>
  </si>
  <si>
    <t>231290</t>
  </si>
  <si>
    <t>Пружина управления заслонкой дросселя мотоблока  GV390  №2 (10шт.)</t>
  </si>
  <si>
    <t>231309</t>
  </si>
  <si>
    <t>Подшипник 180018 (608.2RS),  (10шт.)</t>
  </si>
  <si>
    <t>231310</t>
  </si>
  <si>
    <t>Подшипник шариковый однорядный 6203. Используется для китайского мотоблока (10 шт.)</t>
  </si>
  <si>
    <t>231320</t>
  </si>
  <si>
    <t>Подшипник шариковый однорядный 6204. Используется для китайского мотоблока (10 шт.)</t>
  </si>
  <si>
    <t>231330</t>
  </si>
  <si>
    <t>Подшипник шариковый однорядный 6205. Используется для китайского мотоблока  (10 шт.)</t>
  </si>
  <si>
    <t>231340</t>
  </si>
  <si>
    <t>Подшипник шариковый однорядный 6206. Используется для китайского мотоблока (10 шт.)</t>
  </si>
  <si>
    <t>231350</t>
  </si>
  <si>
    <t>Подшипник шариковый однорядный 6207. Используется для китайского мотоблока (10 шт.)</t>
  </si>
  <si>
    <t>8. МАСЛО</t>
  </si>
  <si>
    <t>250010</t>
  </si>
  <si>
    <t>Масло моторное минеральное для двухтактных двигателей  /Favorit  Moto 2-T API TC 1л. (Беларусь)</t>
  </si>
  <si>
    <t>250030</t>
  </si>
  <si>
    <t>Масло моторное полус. для четырехтактных двигателей/Favorit  MOTO 4-T SAE 10w30 API SL 1л.(Беларусь)</t>
  </si>
  <si>
    <t>250060</t>
  </si>
  <si>
    <t>Масло минеральное для цепей бензопил/FAVORIT Eco CS Bio, 1л</t>
  </si>
  <si>
    <t>250080</t>
  </si>
  <si>
    <t>Масло минеральное трансмис. универсальное всесезонное "Favorit" Gear SAE 80W90 API GL-4 1л.</t>
  </si>
  <si>
    <t>250251</t>
  </si>
  <si>
    <t>Country ST-506 Масло компрессорное GTD 250 VG-100 1л</t>
  </si>
  <si>
    <t>GL-100</t>
  </si>
  <si>
    <t>Смазка графитная Mita 100 г</t>
  </si>
  <si>
    <t xml:space="preserve"> При покупке коробкой (от 15шт) действует скидка 5%.При крупном опте действует дополнительная скидка</t>
  </si>
  <si>
    <t>OM-3501</t>
  </si>
  <si>
    <t>Масло моторное Mita для 2-тактных двигателей минеральное API TB 0,1 л</t>
  </si>
  <si>
    <t>OM-3505</t>
  </si>
  <si>
    <t>Масло моторное Mita для 2-тактных двигателей минеральное API TB 0,5 л</t>
  </si>
  <si>
    <t>OM-3510</t>
  </si>
  <si>
    <t>Масло моторное Mita для 2-тактных двигателей минеральное API TB 1л</t>
  </si>
  <si>
    <t xml:space="preserve"> При покупке коробкой (от 12шт) действует скидка 5%.При крупном опте действует дополнительная скидка</t>
  </si>
  <si>
    <t>OM-3610</t>
  </si>
  <si>
    <t>Масло моторное Mita для 2-тактных двигателей минеральное API TB c с дозатором 1л</t>
  </si>
  <si>
    <t xml:space="preserve"> При покупке коробкой (от 8шт) действует скидка 5%. При крупном опте действует дополнительная скидка</t>
  </si>
  <si>
    <t>OS-2501</t>
  </si>
  <si>
    <t>Масло моторное Mita для 2-тактных двигателей полусинтетическое API TС 0,1 л</t>
  </si>
  <si>
    <t xml:space="preserve"> При покупке коробкой (от 30шт) действует скидка 5%.При крупном опте действует дополнительная скидка</t>
  </si>
  <si>
    <t>OS-2505</t>
  </si>
  <si>
    <t>Масло моторное Mita для 2-тактных двигателей полусинтетическое API TC 0,5л</t>
  </si>
  <si>
    <t>OS-2510</t>
  </si>
  <si>
    <t>Масло моторное Mita для 2-тактных двигателей полусинтетическое API TC 1л</t>
  </si>
  <si>
    <t>9. Принадлежности для тачек</t>
  </si>
  <si>
    <t>291001</t>
  </si>
  <si>
    <t>Колесо к тачке PU-3.50-4, ось 12/060 мм</t>
  </si>
  <si>
    <t>291002</t>
  </si>
  <si>
    <t>Колесо к тачке PU-3.50-4, ось 16/060 мм</t>
  </si>
  <si>
    <t>291003</t>
  </si>
  <si>
    <t>Колесо к тачке PU-3.50-4, ось 20/060 мм</t>
  </si>
  <si>
    <t>291004</t>
  </si>
  <si>
    <t>Колесо к тачке PU-4.00-4, ось 12/060 мм</t>
  </si>
  <si>
    <t>291005</t>
  </si>
  <si>
    <t>Колесо к тачке PU-4.00-4, ось 16/060 мм</t>
  </si>
  <si>
    <t>291006</t>
  </si>
  <si>
    <t>Колесо к тачке PU-4.00-4, ось 20/060 мм</t>
  </si>
  <si>
    <t>291007</t>
  </si>
  <si>
    <t>Колесо к тачке PU-3.25-8, ось 12/075 мм</t>
  </si>
  <si>
    <t>291008</t>
  </si>
  <si>
    <t>Колесо к тачке PU-3.25-8, ось 16/075 мм</t>
  </si>
  <si>
    <t>291009</t>
  </si>
  <si>
    <t>Колесо к тачке PU-3.25-8, ось 20/075 мм</t>
  </si>
  <si>
    <t>291010</t>
  </si>
  <si>
    <t>Колесо к тачке PU-3.50-8, ось 12/090 мм</t>
  </si>
  <si>
    <t>291011</t>
  </si>
  <si>
    <t>Колесо к тачке PU-3.50-8, ось 16/090 мм</t>
  </si>
  <si>
    <t>291012</t>
  </si>
  <si>
    <t>Колесо к тачке PU-3.50-8, ось 20/090 мм</t>
  </si>
  <si>
    <t>291013</t>
  </si>
  <si>
    <t>Колесо к тачке PU-4.00-8, ось 12/090 мм</t>
  </si>
  <si>
    <t>291014</t>
  </si>
  <si>
    <t>Колесо к тачке PU-4.00-8, ось 16/090 мм</t>
  </si>
  <si>
    <t>291015</t>
  </si>
  <si>
    <t>Колесо к тачке PU-4.00-8, ось 20/090 мм</t>
  </si>
  <si>
    <t>291034</t>
  </si>
  <si>
    <t>Колесо к тачке Пневмо - 2.50-4, ось 12/060 мм 2PR</t>
  </si>
  <si>
    <t>291035</t>
  </si>
  <si>
    <t>Колесо к тачке Пневмо - 2.50-4, ось 16/060 мм 2PR</t>
  </si>
  <si>
    <t>291036</t>
  </si>
  <si>
    <t>Колесо к тачке Пневмо - 2.50-4, ось 20/060 мм 2PR</t>
  </si>
  <si>
    <t>291040</t>
  </si>
  <si>
    <t>Колесо к тачке Пневмо - 3.50-4, ось 12/070 мм, 2PR</t>
  </si>
  <si>
    <t>291041</t>
  </si>
  <si>
    <t>Колесо к тачке Пневмо - 3.50-4, ось 16/070 мм, 2PR</t>
  </si>
  <si>
    <t>291042</t>
  </si>
  <si>
    <t>Колесо к тачке Пневмо - 3.50-4, ось 20/070 мм, 2PR</t>
  </si>
  <si>
    <t>291043</t>
  </si>
  <si>
    <t>Колесо к тачке Пневмо - 4.00/3.50-6, ось 12/110 мм, 2PR</t>
  </si>
  <si>
    <t>291044</t>
  </si>
  <si>
    <t>Колесо к тачке Пневмо - 4.00/3.50-6, ось 16/110 мм, 2PR</t>
  </si>
  <si>
    <t>291045</t>
  </si>
  <si>
    <t>Колесо к тачке Пневмо - 4.00/3.50-6, ось 20/110 мм, 2PR</t>
  </si>
  <si>
    <t>291046</t>
  </si>
  <si>
    <t>Колесо к тачке Пневмо - 3.25-8, ось 12/090 мм, 2PR</t>
  </si>
  <si>
    <t>291047</t>
  </si>
  <si>
    <t>Колесо к тачке Пневмо - 3.25-8, ось 16/090 мм, 2PR</t>
  </si>
  <si>
    <t>291048</t>
  </si>
  <si>
    <t>Колесо к тачке Пневмо - 3.25-8, ось 20/090 мм, 2PR</t>
  </si>
  <si>
    <t>291049</t>
  </si>
  <si>
    <t>Колесо к тачке Пневмо - 4.00-8, ось 12/090 мм, 2PR протектор Jewel</t>
  </si>
  <si>
    <t>291050</t>
  </si>
  <si>
    <t>Колесо к тачке Пневмо - 4.00-8, ось 16/090 мм, 2PR протектор Jewel</t>
  </si>
  <si>
    <t>291051</t>
  </si>
  <si>
    <t>Колесо к тачке Пневмо - 4.00-8, ось 20/090 мм, 2PR протектор Jewel</t>
  </si>
  <si>
    <t>291080</t>
  </si>
  <si>
    <t>Колесо к тачке Пневмо - 4.00-8, ось 12/090 мм, 4PR протектор Diamond</t>
  </si>
  <si>
    <t>291081</t>
  </si>
  <si>
    <t>Колесо к тачке Пневмо - 4.00-8, ось 16/090 мм, 4PR протектор Diamond</t>
  </si>
  <si>
    <t>291082</t>
  </si>
  <si>
    <t>Колесо к тачке Пневмо - 4.00-8, ось 20/090 мм, 4PR протектор Diamond</t>
  </si>
  <si>
    <t>291110</t>
  </si>
  <si>
    <t>Колесо к тачке Пневмо - 4.00-8, ось 12/090 мм, 4PR протектор Salix-leaf</t>
  </si>
  <si>
    <t>291111</t>
  </si>
  <si>
    <t>Колесо к тачке Пневмо - 4.00-8, ось 16/090 мм, 4PR протектор Salix-leaf</t>
  </si>
  <si>
    <t>291112</t>
  </si>
  <si>
    <t>Колесо к тачке Пневмо - 4.00-8, ось 20/090 мм, 4PR протектор Salix-leaf</t>
  </si>
  <si>
    <t>291200</t>
  </si>
  <si>
    <t>Покрышка - 3.50-4, 2PR</t>
  </si>
  <si>
    <t>291201</t>
  </si>
  <si>
    <t>Покрышка - 4.00-6, 2PR</t>
  </si>
  <si>
    <t>291202</t>
  </si>
  <si>
    <t>Покрышка - 3.25-8, 2PR</t>
  </si>
  <si>
    <t>291203</t>
  </si>
  <si>
    <t>Покрышка - 3.50-8, 2PR</t>
  </si>
  <si>
    <t>291204</t>
  </si>
  <si>
    <t>Покрышка - 4.00-8, 2PR протектор Jewel</t>
  </si>
  <si>
    <t>291205</t>
  </si>
  <si>
    <t>Покрышка - 4.00-8, 4PR протектор Jewel</t>
  </si>
  <si>
    <t>291250</t>
  </si>
  <si>
    <t>Покрышка - 4.00-8, 4PR протектор Diamond</t>
  </si>
  <si>
    <t>291350</t>
  </si>
  <si>
    <t>Камера - 3.50-4, 2PR</t>
  </si>
  <si>
    <t>291351</t>
  </si>
  <si>
    <t>Камера - 3.50-8, 2PR</t>
  </si>
  <si>
    <t>291352</t>
  </si>
  <si>
    <t>Камера - 3.25-8, 2PR</t>
  </si>
  <si>
    <t>291353</t>
  </si>
  <si>
    <t>Камера - 4.00-6, 2PR</t>
  </si>
  <si>
    <t>291354</t>
  </si>
  <si>
    <t>Камера - 4.00-8, 2PR</t>
  </si>
  <si>
    <t>291400</t>
  </si>
  <si>
    <t>Ось к тачке универсальная -12х120мм</t>
  </si>
  <si>
    <t>291401</t>
  </si>
  <si>
    <t>Ось к тачке универсальная -12х150мм</t>
  </si>
  <si>
    <t>291402</t>
  </si>
  <si>
    <t>Ось к тачке универсальная -16х120мм</t>
  </si>
  <si>
    <t>291403</t>
  </si>
  <si>
    <t>Ось к тачке универсальная -16х150мм</t>
  </si>
  <si>
    <t>291404</t>
  </si>
  <si>
    <t>Ось к тачке универсальная -20х120мм</t>
  </si>
  <si>
    <t>291405</t>
  </si>
  <si>
    <t>Ось к тачке универсальная -20х150мм</t>
  </si>
  <si>
    <t>291450</t>
  </si>
  <si>
    <t>Подшипник к тачке с ободом - 35/12мм (10шт)</t>
  </si>
  <si>
    <t>291451</t>
  </si>
  <si>
    <t>Подшипник к тачке с ободом - 35/16мм (10 шт)</t>
  </si>
  <si>
    <t>291452</t>
  </si>
  <si>
    <t>Подшипник к тачке с ободом - 35/20мм (10шт)</t>
  </si>
  <si>
    <t>291453</t>
  </si>
  <si>
    <t>Подшипник к тачке 6201, вн. - 12мм (10шт)</t>
  </si>
  <si>
    <t>291454</t>
  </si>
  <si>
    <t>Подшипник к тачке 6202, вн. - 16мм (10 шт)</t>
  </si>
  <si>
    <t>291455</t>
  </si>
  <si>
    <t>Подшипник к тачке 6204, вн. - 20мм (10шт)</t>
  </si>
  <si>
    <t>10. Принадлежности для культиваторов</t>
  </si>
  <si>
    <t>291150</t>
  </si>
  <si>
    <t>Колесо к культиватору 4.00-8, 4PR, протектор "Елочка"</t>
  </si>
  <si>
    <t>291151</t>
  </si>
  <si>
    <t>Колесо к культиватору 4.00-10, 4PR, протектор "Елочка"</t>
  </si>
  <si>
    <t>291152</t>
  </si>
  <si>
    <t>Колесо к культиватору 5.00-10, 4PR, протектор "Елочка"</t>
  </si>
  <si>
    <t>291153</t>
  </si>
  <si>
    <t>Колесо к культиватору 5.00-12, 6PR, протектор "Елочка"</t>
  </si>
  <si>
    <t>291154</t>
  </si>
  <si>
    <t>Колесо к культиватору 6.00-12, 8PR, протектор "Елочка"</t>
  </si>
  <si>
    <t>291155</t>
  </si>
  <si>
    <t>Колесо к культиватору 7.00-12, 6PR, протектор "Елочка"</t>
  </si>
  <si>
    <t>291170</t>
  </si>
  <si>
    <t>Колесо к культиватору 19х7-8, протектор "Елочка"</t>
  </si>
  <si>
    <t>291180</t>
  </si>
  <si>
    <t>Колесо для прицепа 4.00-10, 4PR, протектор "Дорожный"</t>
  </si>
  <si>
    <t>291269</t>
  </si>
  <si>
    <t>Покрышка 4,00-8 4PR, протектор "Елочка"</t>
  </si>
  <si>
    <t>291270</t>
  </si>
  <si>
    <t>Покрышка 4,00-10 4PR, протектор "Елочка"</t>
  </si>
  <si>
    <t>291271</t>
  </si>
  <si>
    <t>Покрышка 5,00-10 4PR, протектор "Елочка"</t>
  </si>
  <si>
    <t>291272</t>
  </si>
  <si>
    <t>Покрышка 5,00-12 6PR, протектор "Елочка"</t>
  </si>
  <si>
    <t>291273</t>
  </si>
  <si>
    <t>Покрышка 6,00-12 8PR, протектор "Елочка"</t>
  </si>
  <si>
    <t>291274</t>
  </si>
  <si>
    <t>Покрышка 7,00-12 6PR, протектор "Елочка"</t>
  </si>
  <si>
    <t>291280</t>
  </si>
  <si>
    <t>Покрышка для прицепа 4,00-10 4PR, протектор "Дорожный"</t>
  </si>
  <si>
    <t>291355</t>
  </si>
  <si>
    <t>Камера 4.00-10, 2PR</t>
  </si>
  <si>
    <t>291356</t>
  </si>
  <si>
    <t>Камера 5.00-10, 2PR</t>
  </si>
  <si>
    <t>291357</t>
  </si>
  <si>
    <t>Камера 5.00-12, 2PR</t>
  </si>
  <si>
    <t>291358</t>
  </si>
  <si>
    <t>Камера 6.00-12, 2PR</t>
  </si>
  <si>
    <t>291359</t>
  </si>
  <si>
    <t>Камера 7.00-12, 2PR</t>
  </si>
  <si>
    <t>291370</t>
  </si>
  <si>
    <t>Камера 19х7.00-8</t>
  </si>
  <si>
    <t>11. Индивидуальные средства защиты</t>
  </si>
  <si>
    <t>110061</t>
  </si>
  <si>
    <t>Очки защитные открытые поликарбонатные тип "ЛЮЦЕРНА"</t>
  </si>
  <si>
    <t>110091</t>
  </si>
  <si>
    <t>Патрон фильтрующий к респиратору "Исток-300" А1</t>
  </si>
  <si>
    <t>12.Хоз.Товары</t>
  </si>
  <si>
    <t>300002</t>
  </si>
  <si>
    <t>Лента самокл.Про 66 метров  48 мм 45 микрон</t>
  </si>
  <si>
    <t>36</t>
  </si>
  <si>
    <r>
      <t xml:space="preserve">Действующие скидки:
</t>
    </r>
    <r>
      <rPr>
        <b/>
        <sz val="12"/>
        <color rgb="FF00B050"/>
        <rFont val="Arial"/>
        <family val="2"/>
        <charset val="204"/>
      </rPr>
      <t>При сумме заказа &gt; 3 000 рублей - скидка до 10%</t>
    </r>
    <r>
      <rPr>
        <b/>
        <sz val="12"/>
        <rFont val="Arial"/>
        <family val="2"/>
        <charset val="204"/>
      </rPr>
      <t xml:space="preserve">
</t>
    </r>
    <r>
      <rPr>
        <b/>
        <sz val="10"/>
        <rFont val="Arial"/>
        <family val="2"/>
      </rPr>
      <t xml:space="preserve">
 (временные акции не суммируются)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</si>
</sst>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8"/>
      <name val="Arial"/>
    </font>
    <font>
      <b/>
      <sz val="9"/>
      <name val="Bookman Old Style"/>
      <family val="1"/>
      <charset val="1"/>
    </font>
    <font>
      <b/>
      <sz val="12"/>
      <name val="Bookman Old Style"/>
      <charset val="204"/>
    </font>
    <font>
      <b/>
      <sz val="14"/>
      <color rgb="FFFF0000"/>
      <name val="Bookman Old Style"/>
      <family val="1"/>
      <charset val="1"/>
    </font>
    <font>
      <b/>
      <sz val="10"/>
      <name val="Arial"/>
      <family val="2"/>
    </font>
    <font>
      <b/>
      <sz val="10"/>
      <name val="Bookman Old Style"/>
      <charset val="204"/>
    </font>
    <font>
      <b/>
      <sz val="12"/>
      <color rgb="FFFF0000"/>
      <name val="Bookman Old Style"/>
      <charset val="204"/>
    </font>
    <font>
      <b/>
      <sz val="14"/>
      <color rgb="FF339966"/>
      <name val="Bookman Old Style"/>
      <family val="1"/>
      <charset val="1"/>
    </font>
    <font>
      <b/>
      <sz val="16"/>
      <color rgb="FF993300"/>
      <name val="Bookman Old Style"/>
      <family val="1"/>
      <charset val="1"/>
    </font>
    <font>
      <b/>
      <sz val="10"/>
      <color rgb="FFFFFF99"/>
      <name val="Arial"/>
      <family val="2"/>
    </font>
    <font>
      <b/>
      <sz val="20"/>
      <color rgb="FFFF0000"/>
      <name val="Arial"/>
      <family val="2"/>
      <charset val="1"/>
    </font>
    <font>
      <sz val="9"/>
      <name val="Arial"/>
      <family val="2"/>
      <charset val="1"/>
    </font>
    <font>
      <sz val="9"/>
      <color rgb="FF000000"/>
      <name val="Arial"/>
      <family val="2"/>
      <charset val="1"/>
    </font>
    <font>
      <strike/>
      <sz val="12"/>
      <color rgb="FFFF0000"/>
      <name val="Arial"/>
      <family val="2"/>
      <charset val="1"/>
    </font>
    <font>
      <sz val="12"/>
      <color rgb="FF339966"/>
      <name val="Arial"/>
      <family val="2"/>
      <charset val="1"/>
    </font>
    <font>
      <b/>
      <sz val="12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339966"/>
      <name val="Arial"/>
      <family val="2"/>
      <charset val="1"/>
    </font>
    <font>
      <sz val="9"/>
      <color rgb="FFFF0000"/>
      <name val="Arial"/>
      <family val="2"/>
      <charset val="1"/>
    </font>
    <font>
      <b/>
      <sz val="12"/>
      <name val="Arial"/>
      <family val="2"/>
      <charset val="204"/>
    </font>
    <font>
      <b/>
      <sz val="12"/>
      <color rgb="FF00B05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CCCCFF"/>
        <bgColor auto="1"/>
      </patternFill>
    </fill>
    <fill>
      <patternFill patternType="solid">
        <fgColor rgb="FFFFFF99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CCFFCC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1" fillId="2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3" borderId="5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0" borderId="3" xfId="0" applyBorder="1" applyAlignment="1">
      <alignment horizontal="left"/>
    </xf>
    <xf numFmtId="0" fontId="10" fillId="0" borderId="6" xfId="0" applyFont="1" applyBorder="1" applyAlignment="1">
      <alignment horizontal="right"/>
    </xf>
    <xf numFmtId="0" fontId="11" fillId="0" borderId="1" xfId="0" applyFont="1" applyBorder="1" applyAlignment="1">
      <alignment horizontal="left" vertical="center" wrapText="1"/>
    </xf>
    <xf numFmtId="0" fontId="0" fillId="0" borderId="7" xfId="0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textRotation="90"/>
    </xf>
    <xf numFmtId="0" fontId="17" fillId="0" borderId="3" xfId="0" applyFont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center" vertical="center" wrapText="1"/>
      <protection locked="0"/>
    </xf>
    <xf numFmtId="2" fontId="15" fillId="0" borderId="3" xfId="0" applyNumberFormat="1" applyFont="1" applyBorder="1" applyAlignment="1">
      <alignment horizontal="center" vertical="center"/>
    </xf>
    <xf numFmtId="2" fontId="9" fillId="3" borderId="5" xfId="0" applyNumberFormat="1" applyFont="1" applyFill="1" applyBorder="1" applyAlignment="1">
      <alignment horizontal="left"/>
    </xf>
    <xf numFmtId="0" fontId="4" fillId="3" borderId="5" xfId="0" applyFont="1" applyFill="1" applyBorder="1" applyAlignment="1" applyProtection="1">
      <alignment horizontal="left"/>
      <protection locked="0"/>
    </xf>
    <xf numFmtId="0" fontId="15" fillId="5" borderId="3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right" vertical="center" wrapText="1"/>
    </xf>
    <xf numFmtId="0" fontId="3" fillId="4" borderId="3" xfId="0" applyFont="1" applyFill="1" applyBorder="1" applyAlignment="1">
      <alignment horizontal="left" vertical="center" wrapText="1" indent="1"/>
    </xf>
    <xf numFmtId="0" fontId="4" fillId="4" borderId="0" xfId="0" applyFont="1" applyFill="1" applyAlignment="1">
      <alignment horizontal="left" vertical="top" wrapText="1"/>
    </xf>
    <xf numFmtId="0" fontId="7" fillId="0" borderId="4" xfId="0" applyFont="1" applyBorder="1" applyAlignment="1">
      <alignment horizontal="left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top" wrapText="1"/>
    </xf>
    <xf numFmtId="2" fontId="0" fillId="0" borderId="0" xfId="0" applyNumberFormat="1" applyAlignment="1">
      <alignment horizontal="left"/>
    </xf>
    <xf numFmtId="2" fontId="14" fillId="0" borderId="2" xfId="0" applyNumberFormat="1" applyFont="1" applyBorder="1" applyAlignment="1">
      <alignment horizontal="center" vertical="center"/>
    </xf>
    <xf numFmtId="2" fontId="4" fillId="3" borderId="5" xfId="0" applyNumberFormat="1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791" Type="http://schemas.openxmlformats.org/officeDocument/2006/relationships/image" Target="../media/image791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651" Type="http://schemas.openxmlformats.org/officeDocument/2006/relationships/image" Target="../media/image651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749" Type="http://schemas.openxmlformats.org/officeDocument/2006/relationships/image" Target="../media/image74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760" Type="http://schemas.openxmlformats.org/officeDocument/2006/relationships/image" Target="../media/image76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662" Type="http://schemas.openxmlformats.org/officeDocument/2006/relationships/image" Target="../media/image662.png"/><Relationship Id="rId718" Type="http://schemas.openxmlformats.org/officeDocument/2006/relationships/image" Target="../media/image71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631" Type="http://schemas.openxmlformats.org/officeDocument/2006/relationships/image" Target="../media/image631.png"/><Relationship Id="rId673" Type="http://schemas.openxmlformats.org/officeDocument/2006/relationships/image" Target="../media/image673.png"/><Relationship Id="rId729" Type="http://schemas.openxmlformats.org/officeDocument/2006/relationships/image" Target="../media/image72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40" Type="http://schemas.openxmlformats.org/officeDocument/2006/relationships/image" Target="../media/image740.png"/><Relationship Id="rId782" Type="http://schemas.openxmlformats.org/officeDocument/2006/relationships/image" Target="../media/image782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42" Type="http://schemas.openxmlformats.org/officeDocument/2006/relationships/image" Target="../media/image642.png"/><Relationship Id="rId684" Type="http://schemas.openxmlformats.org/officeDocument/2006/relationships/image" Target="../media/image684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51" Type="http://schemas.openxmlformats.org/officeDocument/2006/relationships/image" Target="../media/image751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762" Type="http://schemas.openxmlformats.org/officeDocument/2006/relationships/image" Target="../media/image762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731" Type="http://schemas.openxmlformats.org/officeDocument/2006/relationships/image" Target="../media/image731.png"/><Relationship Id="rId773" Type="http://schemas.openxmlformats.org/officeDocument/2006/relationships/image" Target="../media/image77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742" Type="http://schemas.openxmlformats.org/officeDocument/2006/relationships/image" Target="../media/image742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784" Type="http://schemas.openxmlformats.org/officeDocument/2006/relationships/image" Target="../media/image784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11" Type="http://schemas.openxmlformats.org/officeDocument/2006/relationships/image" Target="../media/image711.png"/><Relationship Id="rId753" Type="http://schemas.openxmlformats.org/officeDocument/2006/relationships/image" Target="../media/image753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33" Type="http://schemas.openxmlformats.org/officeDocument/2006/relationships/image" Target="../media/image733.png"/><Relationship Id="rId775" Type="http://schemas.openxmlformats.org/officeDocument/2006/relationships/image" Target="../media/image775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744" Type="http://schemas.openxmlformats.org/officeDocument/2006/relationships/image" Target="../media/image744.png"/><Relationship Id="rId786" Type="http://schemas.openxmlformats.org/officeDocument/2006/relationships/image" Target="../media/image786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724" Type="http://schemas.openxmlformats.org/officeDocument/2006/relationships/image" Target="../media/image724.png"/><Relationship Id="rId766" Type="http://schemas.openxmlformats.org/officeDocument/2006/relationships/image" Target="../media/image766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77" Type="http://schemas.openxmlformats.org/officeDocument/2006/relationships/image" Target="../media/image777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746" Type="http://schemas.openxmlformats.org/officeDocument/2006/relationships/image" Target="../media/image746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757" Type="http://schemas.openxmlformats.org/officeDocument/2006/relationships/image" Target="../media/image757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26" Type="http://schemas.openxmlformats.org/officeDocument/2006/relationships/image" Target="../media/image726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37" Type="http://schemas.openxmlformats.org/officeDocument/2006/relationships/image" Target="../media/image737.png"/><Relationship Id="rId779" Type="http://schemas.openxmlformats.org/officeDocument/2006/relationships/image" Target="../media/image779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png"/><Relationship Id="rId790" Type="http://schemas.openxmlformats.org/officeDocument/2006/relationships/image" Target="../media/image790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783" Type="http://schemas.openxmlformats.org/officeDocument/2006/relationships/image" Target="../media/image783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785" Type="http://schemas.openxmlformats.org/officeDocument/2006/relationships/image" Target="../media/image785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</xdr:colOff>
      <xdr:row>4</xdr:row>
      <xdr:rowOff>9525</xdr:rowOff>
    </xdr:from>
    <xdr:to>
      <xdr:col>14</xdr:col>
      <xdr:colOff>695325</xdr:colOff>
      <xdr:row>4</xdr:row>
      <xdr:rowOff>390525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</xdr:row>
      <xdr:rowOff>733425</xdr:rowOff>
    </xdr:from>
    <xdr:to>
      <xdr:col>15</xdr:col>
      <xdr:colOff>0</xdr:colOff>
      <xdr:row>5</xdr:row>
      <xdr:rowOff>0</xdr:rowOff>
    </xdr:to>
    <xdr:sp macro="" textlink="">
      <xdr:nvSpPr>
        <xdr:cNvPr id="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2</xdr:col>
      <xdr:colOff>9525</xdr:colOff>
      <xdr:row>12</xdr:row>
      <xdr:rowOff>9525</xdr:rowOff>
    </xdr:from>
    <xdr:to>
      <xdr:col>2</xdr:col>
      <xdr:colOff>1038225</xdr:colOff>
      <xdr:row>12</xdr:row>
      <xdr:rowOff>762000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15</xdr:row>
      <xdr:rowOff>9525</xdr:rowOff>
    </xdr:from>
    <xdr:to>
      <xdr:col>2</xdr:col>
      <xdr:colOff>1038225</xdr:colOff>
      <xdr:row>15</xdr:row>
      <xdr:rowOff>762000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19</xdr:row>
      <xdr:rowOff>9525</xdr:rowOff>
    </xdr:from>
    <xdr:to>
      <xdr:col>2</xdr:col>
      <xdr:colOff>1038225</xdr:colOff>
      <xdr:row>19</xdr:row>
      <xdr:rowOff>762000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24</xdr:row>
      <xdr:rowOff>9525</xdr:rowOff>
    </xdr:from>
    <xdr:to>
      <xdr:col>14</xdr:col>
      <xdr:colOff>695325</xdr:colOff>
      <xdr:row>24</xdr:row>
      <xdr:rowOff>390525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24</xdr:row>
      <xdr:rowOff>733425</xdr:rowOff>
    </xdr:from>
    <xdr:to>
      <xdr:col>15</xdr:col>
      <xdr:colOff>0</xdr:colOff>
      <xdr:row>25</xdr:row>
      <xdr:rowOff>0</xdr:rowOff>
    </xdr:to>
    <xdr:sp macro="" textlink="">
      <xdr:nvSpPr>
        <xdr:cNvPr id="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2</xdr:col>
      <xdr:colOff>9525</xdr:colOff>
      <xdr:row>115</xdr:row>
      <xdr:rowOff>9525</xdr:rowOff>
    </xdr:from>
    <xdr:to>
      <xdr:col>2</xdr:col>
      <xdr:colOff>1038225</xdr:colOff>
      <xdr:row>115</xdr:row>
      <xdr:rowOff>762000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120</xdr:row>
      <xdr:rowOff>9525</xdr:rowOff>
    </xdr:from>
    <xdr:to>
      <xdr:col>14</xdr:col>
      <xdr:colOff>695325</xdr:colOff>
      <xdr:row>120</xdr:row>
      <xdr:rowOff>390525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120</xdr:row>
      <xdr:rowOff>733425</xdr:rowOff>
    </xdr:from>
    <xdr:to>
      <xdr:col>15</xdr:col>
      <xdr:colOff>0</xdr:colOff>
      <xdr:row>121</xdr:row>
      <xdr:rowOff>0</xdr:rowOff>
    </xdr:to>
    <xdr:sp macro="" textlink="">
      <xdr:nvSpPr>
        <xdr:cNvPr id="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14</xdr:col>
      <xdr:colOff>9525</xdr:colOff>
      <xdr:row>121</xdr:row>
      <xdr:rowOff>9525</xdr:rowOff>
    </xdr:from>
    <xdr:to>
      <xdr:col>14</xdr:col>
      <xdr:colOff>695325</xdr:colOff>
      <xdr:row>121</xdr:row>
      <xdr:rowOff>390525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121</xdr:row>
      <xdr:rowOff>733425</xdr:rowOff>
    </xdr:from>
    <xdr:to>
      <xdr:col>15</xdr:col>
      <xdr:colOff>0</xdr:colOff>
      <xdr:row>122</xdr:row>
      <xdr:rowOff>0</xdr:rowOff>
    </xdr:to>
    <xdr:sp macro="" textlink="">
      <xdr:nvSpPr>
        <xdr:cNvPr id="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14</xdr:col>
      <xdr:colOff>9525</xdr:colOff>
      <xdr:row>122</xdr:row>
      <xdr:rowOff>9525</xdr:rowOff>
    </xdr:from>
    <xdr:to>
      <xdr:col>14</xdr:col>
      <xdr:colOff>695325</xdr:colOff>
      <xdr:row>122</xdr:row>
      <xdr:rowOff>390525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122</xdr:row>
      <xdr:rowOff>733425</xdr:rowOff>
    </xdr:from>
    <xdr:to>
      <xdr:col>15</xdr:col>
      <xdr:colOff>0</xdr:colOff>
      <xdr:row>123</xdr:row>
      <xdr:rowOff>0</xdr:rowOff>
    </xdr:to>
    <xdr:sp macro="" textlink="">
      <xdr:nvSpPr>
        <xdr:cNvPr id="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14</xdr:col>
      <xdr:colOff>9525</xdr:colOff>
      <xdr:row>123</xdr:row>
      <xdr:rowOff>9525</xdr:rowOff>
    </xdr:from>
    <xdr:to>
      <xdr:col>14</xdr:col>
      <xdr:colOff>695325</xdr:colOff>
      <xdr:row>123</xdr:row>
      <xdr:rowOff>390525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123</xdr:row>
      <xdr:rowOff>733425</xdr:rowOff>
    </xdr:from>
    <xdr:to>
      <xdr:col>15</xdr:col>
      <xdr:colOff>0</xdr:colOff>
      <xdr:row>124</xdr:row>
      <xdr:rowOff>0</xdr:rowOff>
    </xdr:to>
    <xdr:sp macro="" textlink="">
      <xdr:nvSpPr>
        <xdr:cNvPr id="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2</xdr:col>
      <xdr:colOff>9525</xdr:colOff>
      <xdr:row>175</xdr:row>
      <xdr:rowOff>9525</xdr:rowOff>
    </xdr:from>
    <xdr:to>
      <xdr:col>2</xdr:col>
      <xdr:colOff>1038225</xdr:colOff>
      <xdr:row>175</xdr:row>
      <xdr:rowOff>762000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210</xdr:row>
      <xdr:rowOff>9525</xdr:rowOff>
    </xdr:from>
    <xdr:to>
      <xdr:col>14</xdr:col>
      <xdr:colOff>695325</xdr:colOff>
      <xdr:row>210</xdr:row>
      <xdr:rowOff>390525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210</xdr:row>
      <xdr:rowOff>733425</xdr:rowOff>
    </xdr:from>
    <xdr:to>
      <xdr:col>15</xdr:col>
      <xdr:colOff>0</xdr:colOff>
      <xdr:row>211</xdr:row>
      <xdr:rowOff>0</xdr:rowOff>
    </xdr:to>
    <xdr:sp macro="" textlink="">
      <xdr:nvSpPr>
        <xdr:cNvPr id="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2</xdr:col>
      <xdr:colOff>9525</xdr:colOff>
      <xdr:row>221</xdr:row>
      <xdr:rowOff>9525</xdr:rowOff>
    </xdr:from>
    <xdr:to>
      <xdr:col>2</xdr:col>
      <xdr:colOff>1038225</xdr:colOff>
      <xdr:row>221</xdr:row>
      <xdr:rowOff>762000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223</xdr:row>
      <xdr:rowOff>9525</xdr:rowOff>
    </xdr:from>
    <xdr:to>
      <xdr:col>14</xdr:col>
      <xdr:colOff>695325</xdr:colOff>
      <xdr:row>223</xdr:row>
      <xdr:rowOff>390525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223</xdr:row>
      <xdr:rowOff>733425</xdr:rowOff>
    </xdr:from>
    <xdr:to>
      <xdr:col>15</xdr:col>
      <xdr:colOff>0</xdr:colOff>
      <xdr:row>224</xdr:row>
      <xdr:rowOff>0</xdr:rowOff>
    </xdr:to>
    <xdr:sp macro="" textlink="">
      <xdr:nvSpPr>
        <xdr:cNvPr id="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14</xdr:col>
      <xdr:colOff>9525</xdr:colOff>
      <xdr:row>232</xdr:row>
      <xdr:rowOff>9525</xdr:rowOff>
    </xdr:from>
    <xdr:to>
      <xdr:col>14</xdr:col>
      <xdr:colOff>695325</xdr:colOff>
      <xdr:row>232</xdr:row>
      <xdr:rowOff>390525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232</xdr:row>
      <xdr:rowOff>733425</xdr:rowOff>
    </xdr:from>
    <xdr:to>
      <xdr:col>15</xdr:col>
      <xdr:colOff>0</xdr:colOff>
      <xdr:row>233</xdr:row>
      <xdr:rowOff>0</xdr:rowOff>
    </xdr:to>
    <xdr:sp macro="" textlink="">
      <xdr:nvSpPr>
        <xdr:cNvPr id="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14</xdr:col>
      <xdr:colOff>9525</xdr:colOff>
      <xdr:row>253</xdr:row>
      <xdr:rowOff>9525</xdr:rowOff>
    </xdr:from>
    <xdr:to>
      <xdr:col>14</xdr:col>
      <xdr:colOff>695325</xdr:colOff>
      <xdr:row>253</xdr:row>
      <xdr:rowOff>390525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253</xdr:row>
      <xdr:rowOff>733425</xdr:rowOff>
    </xdr:from>
    <xdr:to>
      <xdr:col>15</xdr:col>
      <xdr:colOff>0</xdr:colOff>
      <xdr:row>254</xdr:row>
      <xdr:rowOff>0</xdr:rowOff>
    </xdr:to>
    <xdr:sp macro="" textlink="">
      <xdr:nvSpPr>
        <xdr:cNvPr id="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14</xdr:col>
      <xdr:colOff>9525</xdr:colOff>
      <xdr:row>322</xdr:row>
      <xdr:rowOff>9525</xdr:rowOff>
    </xdr:from>
    <xdr:to>
      <xdr:col>14</xdr:col>
      <xdr:colOff>695325</xdr:colOff>
      <xdr:row>322</xdr:row>
      <xdr:rowOff>390525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322</xdr:row>
      <xdr:rowOff>733425</xdr:rowOff>
    </xdr:from>
    <xdr:to>
      <xdr:col>15</xdr:col>
      <xdr:colOff>0</xdr:colOff>
      <xdr:row>323</xdr:row>
      <xdr:rowOff>0</xdr:rowOff>
    </xdr:to>
    <xdr:sp macro="" textlink="">
      <xdr:nvSpPr>
        <xdr:cNvPr id="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14</xdr:col>
      <xdr:colOff>9525</xdr:colOff>
      <xdr:row>382</xdr:row>
      <xdr:rowOff>9525</xdr:rowOff>
    </xdr:from>
    <xdr:to>
      <xdr:col>14</xdr:col>
      <xdr:colOff>695325</xdr:colOff>
      <xdr:row>382</xdr:row>
      <xdr:rowOff>390525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382</xdr:row>
      <xdr:rowOff>733425</xdr:rowOff>
    </xdr:from>
    <xdr:to>
      <xdr:col>15</xdr:col>
      <xdr:colOff>0</xdr:colOff>
      <xdr:row>383</xdr:row>
      <xdr:rowOff>0</xdr:rowOff>
    </xdr:to>
    <xdr:sp macro="" textlink="">
      <xdr:nvSpPr>
        <xdr:cNvPr id="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2</xdr:col>
      <xdr:colOff>9525</xdr:colOff>
      <xdr:row>500</xdr:row>
      <xdr:rowOff>9525</xdr:rowOff>
    </xdr:from>
    <xdr:to>
      <xdr:col>2</xdr:col>
      <xdr:colOff>1038225</xdr:colOff>
      <xdr:row>500</xdr:row>
      <xdr:rowOff>762000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524</xdr:row>
      <xdr:rowOff>9525</xdr:rowOff>
    </xdr:from>
    <xdr:to>
      <xdr:col>14</xdr:col>
      <xdr:colOff>695325</xdr:colOff>
      <xdr:row>524</xdr:row>
      <xdr:rowOff>390525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524</xdr:row>
      <xdr:rowOff>733425</xdr:rowOff>
    </xdr:from>
    <xdr:to>
      <xdr:col>15</xdr:col>
      <xdr:colOff>0</xdr:colOff>
      <xdr:row>525</xdr:row>
      <xdr:rowOff>0</xdr:rowOff>
    </xdr:to>
    <xdr:sp macro="" textlink="">
      <xdr:nvSpPr>
        <xdr:cNvPr id="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14</xdr:col>
      <xdr:colOff>9525</xdr:colOff>
      <xdr:row>527</xdr:row>
      <xdr:rowOff>9525</xdr:rowOff>
    </xdr:from>
    <xdr:to>
      <xdr:col>14</xdr:col>
      <xdr:colOff>695325</xdr:colOff>
      <xdr:row>527</xdr:row>
      <xdr:rowOff>390525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527</xdr:row>
      <xdr:rowOff>733425</xdr:rowOff>
    </xdr:from>
    <xdr:to>
      <xdr:col>15</xdr:col>
      <xdr:colOff>0</xdr:colOff>
      <xdr:row>528</xdr:row>
      <xdr:rowOff>0</xdr:rowOff>
    </xdr:to>
    <xdr:sp macro="" textlink="">
      <xdr:nvSpPr>
        <xdr:cNvPr id="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14</xdr:col>
      <xdr:colOff>9525</xdr:colOff>
      <xdr:row>618</xdr:row>
      <xdr:rowOff>9525</xdr:rowOff>
    </xdr:from>
    <xdr:to>
      <xdr:col>14</xdr:col>
      <xdr:colOff>695325</xdr:colOff>
      <xdr:row>618</xdr:row>
      <xdr:rowOff>390525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618</xdr:row>
      <xdr:rowOff>733425</xdr:rowOff>
    </xdr:from>
    <xdr:to>
      <xdr:col>15</xdr:col>
      <xdr:colOff>0</xdr:colOff>
      <xdr:row>619</xdr:row>
      <xdr:rowOff>0</xdr:rowOff>
    </xdr:to>
    <xdr:sp macro="" textlink="">
      <xdr:nvSpPr>
        <xdr:cNvPr id="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2</xdr:col>
      <xdr:colOff>9525</xdr:colOff>
      <xdr:row>697</xdr:row>
      <xdr:rowOff>9525</xdr:rowOff>
    </xdr:from>
    <xdr:to>
      <xdr:col>2</xdr:col>
      <xdr:colOff>1038225</xdr:colOff>
      <xdr:row>697</xdr:row>
      <xdr:rowOff>762000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720</xdr:row>
      <xdr:rowOff>9525</xdr:rowOff>
    </xdr:from>
    <xdr:to>
      <xdr:col>2</xdr:col>
      <xdr:colOff>1038225</xdr:colOff>
      <xdr:row>720</xdr:row>
      <xdr:rowOff>762000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722</xdr:row>
      <xdr:rowOff>9525</xdr:rowOff>
    </xdr:from>
    <xdr:to>
      <xdr:col>2</xdr:col>
      <xdr:colOff>1038225</xdr:colOff>
      <xdr:row>722</xdr:row>
      <xdr:rowOff>762000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729</xdr:row>
      <xdr:rowOff>9525</xdr:rowOff>
    </xdr:from>
    <xdr:to>
      <xdr:col>14</xdr:col>
      <xdr:colOff>695325</xdr:colOff>
      <xdr:row>729</xdr:row>
      <xdr:rowOff>390525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729</xdr:row>
      <xdr:rowOff>733425</xdr:rowOff>
    </xdr:from>
    <xdr:to>
      <xdr:col>15</xdr:col>
      <xdr:colOff>0</xdr:colOff>
      <xdr:row>730</xdr:row>
      <xdr:rowOff>0</xdr:rowOff>
    </xdr:to>
    <xdr:sp macro="" textlink="">
      <xdr:nvSpPr>
        <xdr:cNvPr id="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2</xdr:col>
      <xdr:colOff>9525</xdr:colOff>
      <xdr:row>733</xdr:row>
      <xdr:rowOff>9525</xdr:rowOff>
    </xdr:from>
    <xdr:to>
      <xdr:col>2</xdr:col>
      <xdr:colOff>1038225</xdr:colOff>
      <xdr:row>733</xdr:row>
      <xdr:rowOff>762000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740</xdr:row>
      <xdr:rowOff>9525</xdr:rowOff>
    </xdr:from>
    <xdr:to>
      <xdr:col>2</xdr:col>
      <xdr:colOff>1038225</xdr:colOff>
      <xdr:row>740</xdr:row>
      <xdr:rowOff>762000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762</xdr:row>
      <xdr:rowOff>9525</xdr:rowOff>
    </xdr:from>
    <xdr:to>
      <xdr:col>14</xdr:col>
      <xdr:colOff>695325</xdr:colOff>
      <xdr:row>762</xdr:row>
      <xdr:rowOff>390525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762</xdr:row>
      <xdr:rowOff>733425</xdr:rowOff>
    </xdr:from>
    <xdr:to>
      <xdr:col>15</xdr:col>
      <xdr:colOff>0</xdr:colOff>
      <xdr:row>763</xdr:row>
      <xdr:rowOff>0</xdr:rowOff>
    </xdr:to>
    <xdr:sp macro="" textlink="">
      <xdr:nvSpPr>
        <xdr:cNvPr id="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2</xdr:col>
      <xdr:colOff>9525</xdr:colOff>
      <xdr:row>802</xdr:row>
      <xdr:rowOff>9525</xdr:rowOff>
    </xdr:from>
    <xdr:to>
      <xdr:col>2</xdr:col>
      <xdr:colOff>1038225</xdr:colOff>
      <xdr:row>802</xdr:row>
      <xdr:rowOff>762000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810</xdr:row>
      <xdr:rowOff>9525</xdr:rowOff>
    </xdr:from>
    <xdr:to>
      <xdr:col>14</xdr:col>
      <xdr:colOff>695325</xdr:colOff>
      <xdr:row>810</xdr:row>
      <xdr:rowOff>390525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810</xdr:row>
      <xdr:rowOff>733425</xdr:rowOff>
    </xdr:from>
    <xdr:to>
      <xdr:col>15</xdr:col>
      <xdr:colOff>0</xdr:colOff>
      <xdr:row>811</xdr:row>
      <xdr:rowOff>0</xdr:rowOff>
    </xdr:to>
    <xdr:sp macro="" textlink="">
      <xdr:nvSpPr>
        <xdr:cNvPr id="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01.06.2023</a:t>
          </a:r>
        </a:p>
      </xdr:txBody>
    </xdr:sp>
    <xdr:clientData/>
  </xdr:twoCellAnchor>
  <xdr:twoCellAnchor>
    <xdr:from>
      <xdr:col>2</xdr:col>
      <xdr:colOff>9525</xdr:colOff>
      <xdr:row>820</xdr:row>
      <xdr:rowOff>9525</xdr:rowOff>
    </xdr:from>
    <xdr:to>
      <xdr:col>2</xdr:col>
      <xdr:colOff>1038225</xdr:colOff>
      <xdr:row>820</xdr:row>
      <xdr:rowOff>762000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821</xdr:row>
      <xdr:rowOff>9525</xdr:rowOff>
    </xdr:from>
    <xdr:to>
      <xdr:col>2</xdr:col>
      <xdr:colOff>1038225</xdr:colOff>
      <xdr:row>821</xdr:row>
      <xdr:rowOff>762000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878</xdr:row>
      <xdr:rowOff>9525</xdr:rowOff>
    </xdr:from>
    <xdr:to>
      <xdr:col>2</xdr:col>
      <xdr:colOff>1038225</xdr:colOff>
      <xdr:row>878</xdr:row>
      <xdr:rowOff>762000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881</xdr:row>
      <xdr:rowOff>9525</xdr:rowOff>
    </xdr:from>
    <xdr:to>
      <xdr:col>2</xdr:col>
      <xdr:colOff>1038225</xdr:colOff>
      <xdr:row>881</xdr:row>
      <xdr:rowOff>762000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882</xdr:row>
      <xdr:rowOff>9525</xdr:rowOff>
    </xdr:from>
    <xdr:to>
      <xdr:col>2</xdr:col>
      <xdr:colOff>1038225</xdr:colOff>
      <xdr:row>882</xdr:row>
      <xdr:rowOff>762000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883</xdr:row>
      <xdr:rowOff>9525</xdr:rowOff>
    </xdr:from>
    <xdr:to>
      <xdr:col>2</xdr:col>
      <xdr:colOff>1038225</xdr:colOff>
      <xdr:row>883</xdr:row>
      <xdr:rowOff>762000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885</xdr:row>
      <xdr:rowOff>9525</xdr:rowOff>
    </xdr:from>
    <xdr:to>
      <xdr:col>2</xdr:col>
      <xdr:colOff>1038225</xdr:colOff>
      <xdr:row>885</xdr:row>
      <xdr:rowOff>762000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887</xdr:row>
      <xdr:rowOff>9525</xdr:rowOff>
    </xdr:from>
    <xdr:to>
      <xdr:col>14</xdr:col>
      <xdr:colOff>695325</xdr:colOff>
      <xdr:row>887</xdr:row>
      <xdr:rowOff>390525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887</xdr:row>
      <xdr:rowOff>733425</xdr:rowOff>
    </xdr:from>
    <xdr:to>
      <xdr:col>15</xdr:col>
      <xdr:colOff>0</xdr:colOff>
      <xdr:row>888</xdr:row>
      <xdr:rowOff>0</xdr:rowOff>
    </xdr:to>
    <xdr:sp macro="" textlink="">
      <xdr:nvSpPr>
        <xdr:cNvPr id="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888</xdr:row>
      <xdr:rowOff>9525</xdr:rowOff>
    </xdr:from>
    <xdr:to>
      <xdr:col>14</xdr:col>
      <xdr:colOff>695325</xdr:colOff>
      <xdr:row>888</xdr:row>
      <xdr:rowOff>390525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888</xdr:row>
      <xdr:rowOff>733425</xdr:rowOff>
    </xdr:from>
    <xdr:to>
      <xdr:col>15</xdr:col>
      <xdr:colOff>0</xdr:colOff>
      <xdr:row>889</xdr:row>
      <xdr:rowOff>0</xdr:rowOff>
    </xdr:to>
    <xdr:sp macro="" textlink="">
      <xdr:nvSpPr>
        <xdr:cNvPr id="6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891</xdr:row>
      <xdr:rowOff>9525</xdr:rowOff>
    </xdr:from>
    <xdr:to>
      <xdr:col>14</xdr:col>
      <xdr:colOff>695325</xdr:colOff>
      <xdr:row>891</xdr:row>
      <xdr:rowOff>390525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891</xdr:row>
      <xdr:rowOff>733425</xdr:rowOff>
    </xdr:from>
    <xdr:to>
      <xdr:col>15</xdr:col>
      <xdr:colOff>0</xdr:colOff>
      <xdr:row>892</xdr:row>
      <xdr:rowOff>0</xdr:rowOff>
    </xdr:to>
    <xdr:sp macro="" textlink="">
      <xdr:nvSpPr>
        <xdr:cNvPr id="6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897</xdr:row>
      <xdr:rowOff>9525</xdr:rowOff>
    </xdr:from>
    <xdr:to>
      <xdr:col>14</xdr:col>
      <xdr:colOff>695325</xdr:colOff>
      <xdr:row>897</xdr:row>
      <xdr:rowOff>390525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897</xdr:row>
      <xdr:rowOff>733425</xdr:rowOff>
    </xdr:from>
    <xdr:to>
      <xdr:col>15</xdr:col>
      <xdr:colOff>0</xdr:colOff>
      <xdr:row>898</xdr:row>
      <xdr:rowOff>0</xdr:rowOff>
    </xdr:to>
    <xdr:sp macro="" textlink="">
      <xdr:nvSpPr>
        <xdr:cNvPr id="6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903</xdr:row>
      <xdr:rowOff>9525</xdr:rowOff>
    </xdr:from>
    <xdr:to>
      <xdr:col>14</xdr:col>
      <xdr:colOff>695325</xdr:colOff>
      <xdr:row>903</xdr:row>
      <xdr:rowOff>390525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903</xdr:row>
      <xdr:rowOff>733425</xdr:rowOff>
    </xdr:from>
    <xdr:to>
      <xdr:col>15</xdr:col>
      <xdr:colOff>0</xdr:colOff>
      <xdr:row>904</xdr:row>
      <xdr:rowOff>0</xdr:rowOff>
    </xdr:to>
    <xdr:sp macro="" textlink="">
      <xdr:nvSpPr>
        <xdr:cNvPr id="6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904</xdr:row>
      <xdr:rowOff>9525</xdr:rowOff>
    </xdr:from>
    <xdr:to>
      <xdr:col>14</xdr:col>
      <xdr:colOff>695325</xdr:colOff>
      <xdr:row>904</xdr:row>
      <xdr:rowOff>390525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904</xdr:row>
      <xdr:rowOff>733425</xdr:rowOff>
    </xdr:from>
    <xdr:to>
      <xdr:col>15</xdr:col>
      <xdr:colOff>0</xdr:colOff>
      <xdr:row>905</xdr:row>
      <xdr:rowOff>0</xdr:rowOff>
    </xdr:to>
    <xdr:sp macro="" textlink="">
      <xdr:nvSpPr>
        <xdr:cNvPr id="7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905</xdr:row>
      <xdr:rowOff>9525</xdr:rowOff>
    </xdr:from>
    <xdr:to>
      <xdr:col>14</xdr:col>
      <xdr:colOff>695325</xdr:colOff>
      <xdr:row>905</xdr:row>
      <xdr:rowOff>390525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905</xdr:row>
      <xdr:rowOff>733425</xdr:rowOff>
    </xdr:from>
    <xdr:to>
      <xdr:col>15</xdr:col>
      <xdr:colOff>0</xdr:colOff>
      <xdr:row>906</xdr:row>
      <xdr:rowOff>0</xdr:rowOff>
    </xdr:to>
    <xdr:sp macro="" textlink="">
      <xdr:nvSpPr>
        <xdr:cNvPr id="7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906</xdr:row>
      <xdr:rowOff>9525</xdr:rowOff>
    </xdr:from>
    <xdr:to>
      <xdr:col>14</xdr:col>
      <xdr:colOff>695325</xdr:colOff>
      <xdr:row>906</xdr:row>
      <xdr:rowOff>390525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906</xdr:row>
      <xdr:rowOff>733425</xdr:rowOff>
    </xdr:from>
    <xdr:to>
      <xdr:col>15</xdr:col>
      <xdr:colOff>0</xdr:colOff>
      <xdr:row>907</xdr:row>
      <xdr:rowOff>0</xdr:rowOff>
    </xdr:to>
    <xdr:sp macro="" textlink="">
      <xdr:nvSpPr>
        <xdr:cNvPr id="7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908</xdr:row>
      <xdr:rowOff>9525</xdr:rowOff>
    </xdr:from>
    <xdr:to>
      <xdr:col>14</xdr:col>
      <xdr:colOff>695325</xdr:colOff>
      <xdr:row>908</xdr:row>
      <xdr:rowOff>390525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908</xdr:row>
      <xdr:rowOff>733425</xdr:rowOff>
    </xdr:from>
    <xdr:to>
      <xdr:col>15</xdr:col>
      <xdr:colOff>0</xdr:colOff>
      <xdr:row>909</xdr:row>
      <xdr:rowOff>0</xdr:rowOff>
    </xdr:to>
    <xdr:sp macro="" textlink="">
      <xdr:nvSpPr>
        <xdr:cNvPr id="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909</xdr:row>
      <xdr:rowOff>9525</xdr:rowOff>
    </xdr:from>
    <xdr:to>
      <xdr:col>14</xdr:col>
      <xdr:colOff>695325</xdr:colOff>
      <xdr:row>909</xdr:row>
      <xdr:rowOff>390525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909</xdr:row>
      <xdr:rowOff>733425</xdr:rowOff>
    </xdr:from>
    <xdr:to>
      <xdr:col>15</xdr:col>
      <xdr:colOff>0</xdr:colOff>
      <xdr:row>910</xdr:row>
      <xdr:rowOff>0</xdr:rowOff>
    </xdr:to>
    <xdr:sp macro="" textlink="">
      <xdr:nvSpPr>
        <xdr:cNvPr id="7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912</xdr:row>
      <xdr:rowOff>9525</xdr:rowOff>
    </xdr:from>
    <xdr:to>
      <xdr:col>14</xdr:col>
      <xdr:colOff>695325</xdr:colOff>
      <xdr:row>912</xdr:row>
      <xdr:rowOff>390525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912</xdr:row>
      <xdr:rowOff>733425</xdr:rowOff>
    </xdr:from>
    <xdr:to>
      <xdr:col>15</xdr:col>
      <xdr:colOff>0</xdr:colOff>
      <xdr:row>913</xdr:row>
      <xdr:rowOff>0</xdr:rowOff>
    </xdr:to>
    <xdr:sp macro="" textlink="">
      <xdr:nvSpPr>
        <xdr:cNvPr id="8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914</xdr:row>
      <xdr:rowOff>9525</xdr:rowOff>
    </xdr:from>
    <xdr:to>
      <xdr:col>14</xdr:col>
      <xdr:colOff>695325</xdr:colOff>
      <xdr:row>914</xdr:row>
      <xdr:rowOff>390525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914</xdr:row>
      <xdr:rowOff>733425</xdr:rowOff>
    </xdr:from>
    <xdr:to>
      <xdr:col>15</xdr:col>
      <xdr:colOff>0</xdr:colOff>
      <xdr:row>915</xdr:row>
      <xdr:rowOff>0</xdr:rowOff>
    </xdr:to>
    <xdr:sp macro="" textlink="">
      <xdr:nvSpPr>
        <xdr:cNvPr id="8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915</xdr:row>
      <xdr:rowOff>9525</xdr:rowOff>
    </xdr:from>
    <xdr:to>
      <xdr:col>14</xdr:col>
      <xdr:colOff>695325</xdr:colOff>
      <xdr:row>915</xdr:row>
      <xdr:rowOff>390525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915</xdr:row>
      <xdr:rowOff>733425</xdr:rowOff>
    </xdr:from>
    <xdr:to>
      <xdr:col>15</xdr:col>
      <xdr:colOff>0</xdr:colOff>
      <xdr:row>916</xdr:row>
      <xdr:rowOff>0</xdr:rowOff>
    </xdr:to>
    <xdr:sp macro="" textlink="">
      <xdr:nvSpPr>
        <xdr:cNvPr id="8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916</xdr:row>
      <xdr:rowOff>9525</xdr:rowOff>
    </xdr:from>
    <xdr:to>
      <xdr:col>14</xdr:col>
      <xdr:colOff>695325</xdr:colOff>
      <xdr:row>916</xdr:row>
      <xdr:rowOff>390525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916</xdr:row>
      <xdr:rowOff>733425</xdr:rowOff>
    </xdr:from>
    <xdr:to>
      <xdr:col>15</xdr:col>
      <xdr:colOff>0</xdr:colOff>
      <xdr:row>917</xdr:row>
      <xdr:rowOff>0</xdr:rowOff>
    </xdr:to>
    <xdr:sp macro="" textlink="">
      <xdr:nvSpPr>
        <xdr:cNvPr id="8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926</xdr:row>
      <xdr:rowOff>9525</xdr:rowOff>
    </xdr:from>
    <xdr:to>
      <xdr:col>14</xdr:col>
      <xdr:colOff>695325</xdr:colOff>
      <xdr:row>926</xdr:row>
      <xdr:rowOff>390525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926</xdr:row>
      <xdr:rowOff>733425</xdr:rowOff>
    </xdr:from>
    <xdr:to>
      <xdr:col>15</xdr:col>
      <xdr:colOff>0</xdr:colOff>
      <xdr:row>927</xdr:row>
      <xdr:rowOff>0</xdr:rowOff>
    </xdr:to>
    <xdr:sp macro="" textlink="">
      <xdr:nvSpPr>
        <xdr:cNvPr id="8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928</xdr:row>
      <xdr:rowOff>9525</xdr:rowOff>
    </xdr:from>
    <xdr:to>
      <xdr:col>14</xdr:col>
      <xdr:colOff>695325</xdr:colOff>
      <xdr:row>928</xdr:row>
      <xdr:rowOff>390525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928</xdr:row>
      <xdr:rowOff>581025</xdr:rowOff>
    </xdr:from>
    <xdr:to>
      <xdr:col>15</xdr:col>
      <xdr:colOff>0</xdr:colOff>
      <xdr:row>929</xdr:row>
      <xdr:rowOff>0</xdr:rowOff>
    </xdr:to>
    <xdr:sp macro="" textlink="">
      <xdr:nvSpPr>
        <xdr:cNvPr id="9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
 27.04.2023</a:t>
          </a:r>
        </a:p>
      </xdr:txBody>
    </xdr:sp>
    <xdr:clientData/>
  </xdr:twoCellAnchor>
  <xdr:twoCellAnchor>
    <xdr:from>
      <xdr:col>14</xdr:col>
      <xdr:colOff>9525</xdr:colOff>
      <xdr:row>929</xdr:row>
      <xdr:rowOff>9525</xdr:rowOff>
    </xdr:from>
    <xdr:to>
      <xdr:col>14</xdr:col>
      <xdr:colOff>695325</xdr:colOff>
      <xdr:row>929</xdr:row>
      <xdr:rowOff>390525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929</xdr:row>
      <xdr:rowOff>733425</xdr:rowOff>
    </xdr:from>
    <xdr:to>
      <xdr:col>15</xdr:col>
      <xdr:colOff>0</xdr:colOff>
      <xdr:row>930</xdr:row>
      <xdr:rowOff>0</xdr:rowOff>
    </xdr:to>
    <xdr:sp macro="" textlink="">
      <xdr:nvSpPr>
        <xdr:cNvPr id="9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930</xdr:row>
      <xdr:rowOff>9525</xdr:rowOff>
    </xdr:from>
    <xdr:to>
      <xdr:col>14</xdr:col>
      <xdr:colOff>695325</xdr:colOff>
      <xdr:row>930</xdr:row>
      <xdr:rowOff>390525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930</xdr:row>
      <xdr:rowOff>581025</xdr:rowOff>
    </xdr:from>
    <xdr:to>
      <xdr:col>15</xdr:col>
      <xdr:colOff>0</xdr:colOff>
      <xdr:row>931</xdr:row>
      <xdr:rowOff>0</xdr:rowOff>
    </xdr:to>
    <xdr:sp macro="" textlink="">
      <xdr:nvSpPr>
        <xdr:cNvPr id="9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
 27.04.2023</a:t>
          </a:r>
        </a:p>
      </xdr:txBody>
    </xdr:sp>
    <xdr:clientData/>
  </xdr:twoCellAnchor>
  <xdr:twoCellAnchor>
    <xdr:from>
      <xdr:col>14</xdr:col>
      <xdr:colOff>9525</xdr:colOff>
      <xdr:row>933</xdr:row>
      <xdr:rowOff>9525</xdr:rowOff>
    </xdr:from>
    <xdr:to>
      <xdr:col>14</xdr:col>
      <xdr:colOff>695325</xdr:colOff>
      <xdr:row>933</xdr:row>
      <xdr:rowOff>390525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933</xdr:row>
      <xdr:rowOff>733425</xdr:rowOff>
    </xdr:from>
    <xdr:to>
      <xdr:col>15</xdr:col>
      <xdr:colOff>0</xdr:colOff>
      <xdr:row>934</xdr:row>
      <xdr:rowOff>0</xdr:rowOff>
    </xdr:to>
    <xdr:sp macro="" textlink="">
      <xdr:nvSpPr>
        <xdr:cNvPr id="9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936</xdr:row>
      <xdr:rowOff>9525</xdr:rowOff>
    </xdr:from>
    <xdr:to>
      <xdr:col>14</xdr:col>
      <xdr:colOff>695325</xdr:colOff>
      <xdr:row>936</xdr:row>
      <xdr:rowOff>390525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936</xdr:row>
      <xdr:rowOff>733425</xdr:rowOff>
    </xdr:from>
    <xdr:to>
      <xdr:col>15</xdr:col>
      <xdr:colOff>0</xdr:colOff>
      <xdr:row>937</xdr:row>
      <xdr:rowOff>0</xdr:rowOff>
    </xdr:to>
    <xdr:sp macro="" textlink="">
      <xdr:nvSpPr>
        <xdr:cNvPr id="9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938</xdr:row>
      <xdr:rowOff>9525</xdr:rowOff>
    </xdr:from>
    <xdr:to>
      <xdr:col>14</xdr:col>
      <xdr:colOff>695325</xdr:colOff>
      <xdr:row>938</xdr:row>
      <xdr:rowOff>390525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938</xdr:row>
      <xdr:rowOff>733425</xdr:rowOff>
    </xdr:from>
    <xdr:to>
      <xdr:col>15</xdr:col>
      <xdr:colOff>0</xdr:colOff>
      <xdr:row>939</xdr:row>
      <xdr:rowOff>0</xdr:rowOff>
    </xdr:to>
    <xdr:sp macro="" textlink="">
      <xdr:nvSpPr>
        <xdr:cNvPr id="10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940</xdr:row>
      <xdr:rowOff>9525</xdr:rowOff>
    </xdr:from>
    <xdr:to>
      <xdr:col>14</xdr:col>
      <xdr:colOff>695325</xdr:colOff>
      <xdr:row>940</xdr:row>
      <xdr:rowOff>390525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940</xdr:row>
      <xdr:rowOff>733425</xdr:rowOff>
    </xdr:from>
    <xdr:to>
      <xdr:col>15</xdr:col>
      <xdr:colOff>0</xdr:colOff>
      <xdr:row>941</xdr:row>
      <xdr:rowOff>0</xdr:rowOff>
    </xdr:to>
    <xdr:sp macro="" textlink="">
      <xdr:nvSpPr>
        <xdr:cNvPr id="10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948</xdr:row>
      <xdr:rowOff>9525</xdr:rowOff>
    </xdr:from>
    <xdr:to>
      <xdr:col>14</xdr:col>
      <xdr:colOff>695325</xdr:colOff>
      <xdr:row>948</xdr:row>
      <xdr:rowOff>390525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948</xdr:row>
      <xdr:rowOff>733425</xdr:rowOff>
    </xdr:from>
    <xdr:to>
      <xdr:col>15</xdr:col>
      <xdr:colOff>0</xdr:colOff>
      <xdr:row>949</xdr:row>
      <xdr:rowOff>0</xdr:rowOff>
    </xdr:to>
    <xdr:sp macro="" textlink="">
      <xdr:nvSpPr>
        <xdr:cNvPr id="10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949</xdr:row>
      <xdr:rowOff>9525</xdr:rowOff>
    </xdr:from>
    <xdr:to>
      <xdr:col>14</xdr:col>
      <xdr:colOff>695325</xdr:colOff>
      <xdr:row>949</xdr:row>
      <xdr:rowOff>390525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949</xdr:row>
      <xdr:rowOff>733425</xdr:rowOff>
    </xdr:from>
    <xdr:to>
      <xdr:col>15</xdr:col>
      <xdr:colOff>0</xdr:colOff>
      <xdr:row>950</xdr:row>
      <xdr:rowOff>0</xdr:rowOff>
    </xdr:to>
    <xdr:sp macro="" textlink="">
      <xdr:nvSpPr>
        <xdr:cNvPr id="10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950</xdr:row>
      <xdr:rowOff>9525</xdr:rowOff>
    </xdr:from>
    <xdr:to>
      <xdr:col>14</xdr:col>
      <xdr:colOff>695325</xdr:colOff>
      <xdr:row>950</xdr:row>
      <xdr:rowOff>390525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950</xdr:row>
      <xdr:rowOff>733425</xdr:rowOff>
    </xdr:from>
    <xdr:to>
      <xdr:col>15</xdr:col>
      <xdr:colOff>0</xdr:colOff>
      <xdr:row>951</xdr:row>
      <xdr:rowOff>0</xdr:rowOff>
    </xdr:to>
    <xdr:sp macro="" textlink="">
      <xdr:nvSpPr>
        <xdr:cNvPr id="10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951</xdr:row>
      <xdr:rowOff>9525</xdr:rowOff>
    </xdr:from>
    <xdr:to>
      <xdr:col>14</xdr:col>
      <xdr:colOff>695325</xdr:colOff>
      <xdr:row>951</xdr:row>
      <xdr:rowOff>390525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951</xdr:row>
      <xdr:rowOff>733425</xdr:rowOff>
    </xdr:from>
    <xdr:to>
      <xdr:col>15</xdr:col>
      <xdr:colOff>0</xdr:colOff>
      <xdr:row>952</xdr:row>
      <xdr:rowOff>0</xdr:rowOff>
    </xdr:to>
    <xdr:sp macro="" textlink="">
      <xdr:nvSpPr>
        <xdr:cNvPr id="1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952</xdr:row>
      <xdr:rowOff>9525</xdr:rowOff>
    </xdr:from>
    <xdr:to>
      <xdr:col>14</xdr:col>
      <xdr:colOff>695325</xdr:colOff>
      <xdr:row>952</xdr:row>
      <xdr:rowOff>390525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952</xdr:row>
      <xdr:rowOff>733425</xdr:rowOff>
    </xdr:from>
    <xdr:to>
      <xdr:col>15</xdr:col>
      <xdr:colOff>0</xdr:colOff>
      <xdr:row>953</xdr:row>
      <xdr:rowOff>0</xdr:rowOff>
    </xdr:to>
    <xdr:sp macro="" textlink="">
      <xdr:nvSpPr>
        <xdr:cNvPr id="1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953</xdr:row>
      <xdr:rowOff>9525</xdr:rowOff>
    </xdr:from>
    <xdr:to>
      <xdr:col>14</xdr:col>
      <xdr:colOff>695325</xdr:colOff>
      <xdr:row>953</xdr:row>
      <xdr:rowOff>390525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953</xdr:row>
      <xdr:rowOff>733425</xdr:rowOff>
    </xdr:from>
    <xdr:to>
      <xdr:col>15</xdr:col>
      <xdr:colOff>0</xdr:colOff>
      <xdr:row>954</xdr:row>
      <xdr:rowOff>0</xdr:rowOff>
    </xdr:to>
    <xdr:sp macro="" textlink="">
      <xdr:nvSpPr>
        <xdr:cNvPr id="1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2</xdr:col>
      <xdr:colOff>9525</xdr:colOff>
      <xdr:row>954</xdr:row>
      <xdr:rowOff>9525</xdr:rowOff>
    </xdr:from>
    <xdr:to>
      <xdr:col>2</xdr:col>
      <xdr:colOff>1038225</xdr:colOff>
      <xdr:row>954</xdr:row>
      <xdr:rowOff>762000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955</xdr:row>
      <xdr:rowOff>9525</xdr:rowOff>
    </xdr:from>
    <xdr:to>
      <xdr:col>2</xdr:col>
      <xdr:colOff>1038225</xdr:colOff>
      <xdr:row>955</xdr:row>
      <xdr:rowOff>762000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960</xdr:row>
      <xdr:rowOff>9525</xdr:rowOff>
    </xdr:from>
    <xdr:to>
      <xdr:col>14</xdr:col>
      <xdr:colOff>695325</xdr:colOff>
      <xdr:row>960</xdr:row>
      <xdr:rowOff>390525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960</xdr:row>
      <xdr:rowOff>733425</xdr:rowOff>
    </xdr:from>
    <xdr:to>
      <xdr:col>15</xdr:col>
      <xdr:colOff>0</xdr:colOff>
      <xdr:row>961</xdr:row>
      <xdr:rowOff>0</xdr:rowOff>
    </xdr:to>
    <xdr:sp macro="" textlink="">
      <xdr:nvSpPr>
        <xdr:cNvPr id="1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14</xdr:col>
      <xdr:colOff>9525</xdr:colOff>
      <xdr:row>961</xdr:row>
      <xdr:rowOff>9525</xdr:rowOff>
    </xdr:from>
    <xdr:to>
      <xdr:col>14</xdr:col>
      <xdr:colOff>695325</xdr:colOff>
      <xdr:row>961</xdr:row>
      <xdr:rowOff>390525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961</xdr:row>
      <xdr:rowOff>581025</xdr:rowOff>
    </xdr:from>
    <xdr:to>
      <xdr:col>15</xdr:col>
      <xdr:colOff>0</xdr:colOff>
      <xdr:row>962</xdr:row>
      <xdr:rowOff>0</xdr:rowOff>
    </xdr:to>
    <xdr:sp macro="" textlink="">
      <xdr:nvSpPr>
        <xdr:cNvPr id="1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
 27.04.2023</a:t>
          </a:r>
        </a:p>
      </xdr:txBody>
    </xdr:sp>
    <xdr:clientData/>
  </xdr:twoCellAnchor>
  <xdr:twoCellAnchor>
    <xdr:from>
      <xdr:col>2</xdr:col>
      <xdr:colOff>9525</xdr:colOff>
      <xdr:row>962</xdr:row>
      <xdr:rowOff>9525</xdr:rowOff>
    </xdr:from>
    <xdr:to>
      <xdr:col>2</xdr:col>
      <xdr:colOff>1038225</xdr:colOff>
      <xdr:row>962</xdr:row>
      <xdr:rowOff>762000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965</xdr:row>
      <xdr:rowOff>9525</xdr:rowOff>
    </xdr:from>
    <xdr:to>
      <xdr:col>14</xdr:col>
      <xdr:colOff>695325</xdr:colOff>
      <xdr:row>965</xdr:row>
      <xdr:rowOff>390525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965</xdr:row>
      <xdr:rowOff>733425</xdr:rowOff>
    </xdr:from>
    <xdr:to>
      <xdr:col>15</xdr:col>
      <xdr:colOff>0</xdr:colOff>
      <xdr:row>966</xdr:row>
      <xdr:rowOff>0</xdr:rowOff>
    </xdr:to>
    <xdr:sp macro="" textlink="">
      <xdr:nvSpPr>
        <xdr:cNvPr id="1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966</xdr:row>
      <xdr:rowOff>9525</xdr:rowOff>
    </xdr:from>
    <xdr:to>
      <xdr:col>14</xdr:col>
      <xdr:colOff>695325</xdr:colOff>
      <xdr:row>966</xdr:row>
      <xdr:rowOff>390525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966</xdr:row>
      <xdr:rowOff>733425</xdr:rowOff>
    </xdr:from>
    <xdr:to>
      <xdr:col>15</xdr:col>
      <xdr:colOff>0</xdr:colOff>
      <xdr:row>967</xdr:row>
      <xdr:rowOff>0</xdr:rowOff>
    </xdr:to>
    <xdr:sp macro="" textlink="">
      <xdr:nvSpPr>
        <xdr:cNvPr id="1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31.05.2023</a:t>
          </a:r>
        </a:p>
      </xdr:txBody>
    </xdr:sp>
    <xdr:clientData/>
  </xdr:twoCellAnchor>
  <xdr:twoCellAnchor>
    <xdr:from>
      <xdr:col>14</xdr:col>
      <xdr:colOff>9525</xdr:colOff>
      <xdr:row>967</xdr:row>
      <xdr:rowOff>9525</xdr:rowOff>
    </xdr:from>
    <xdr:to>
      <xdr:col>14</xdr:col>
      <xdr:colOff>695325</xdr:colOff>
      <xdr:row>967</xdr:row>
      <xdr:rowOff>390525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967</xdr:row>
      <xdr:rowOff>733425</xdr:rowOff>
    </xdr:from>
    <xdr:to>
      <xdr:col>15</xdr:col>
      <xdr:colOff>0</xdr:colOff>
      <xdr:row>968</xdr:row>
      <xdr:rowOff>0</xdr:rowOff>
    </xdr:to>
    <xdr:sp macro="" textlink="">
      <xdr:nvSpPr>
        <xdr:cNvPr id="1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27.04.2023</a:t>
          </a:r>
        </a:p>
      </xdr:txBody>
    </xdr:sp>
    <xdr:clientData/>
  </xdr:twoCellAnchor>
  <xdr:twoCellAnchor>
    <xdr:from>
      <xdr:col>2</xdr:col>
      <xdr:colOff>9525</xdr:colOff>
      <xdr:row>968</xdr:row>
      <xdr:rowOff>9525</xdr:rowOff>
    </xdr:from>
    <xdr:to>
      <xdr:col>2</xdr:col>
      <xdr:colOff>1038225</xdr:colOff>
      <xdr:row>968</xdr:row>
      <xdr:rowOff>762000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</xdr:row>
      <xdr:rowOff>0</xdr:rowOff>
    </xdr:from>
    <xdr:to>
      <xdr:col>1</xdr:col>
      <xdr:colOff>1028700</xdr:colOff>
      <xdr:row>5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</xdr:row>
      <xdr:rowOff>0</xdr:rowOff>
    </xdr:from>
    <xdr:to>
      <xdr:col>1</xdr:col>
      <xdr:colOff>1028700</xdr:colOff>
      <xdr:row>6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</xdr:row>
      <xdr:rowOff>0</xdr:rowOff>
    </xdr:from>
    <xdr:to>
      <xdr:col>1</xdr:col>
      <xdr:colOff>1028700</xdr:colOff>
      <xdr:row>7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</xdr:row>
      <xdr:rowOff>0</xdr:rowOff>
    </xdr:from>
    <xdr:to>
      <xdr:col>1</xdr:col>
      <xdr:colOff>1028700</xdr:colOff>
      <xdr:row>8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</xdr:row>
      <xdr:rowOff>0</xdr:rowOff>
    </xdr:from>
    <xdr:to>
      <xdr:col>1</xdr:col>
      <xdr:colOff>1028700</xdr:colOff>
      <xdr:row>9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</xdr:row>
      <xdr:rowOff>0</xdr:rowOff>
    </xdr:from>
    <xdr:to>
      <xdr:col>1</xdr:col>
      <xdr:colOff>1028700</xdr:colOff>
      <xdr:row>10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</xdr:row>
      <xdr:rowOff>0</xdr:rowOff>
    </xdr:from>
    <xdr:to>
      <xdr:col>1</xdr:col>
      <xdr:colOff>1028700</xdr:colOff>
      <xdr:row>11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</xdr:row>
      <xdr:rowOff>0</xdr:rowOff>
    </xdr:from>
    <xdr:to>
      <xdr:col>1</xdr:col>
      <xdr:colOff>1028700</xdr:colOff>
      <xdr:row>12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</xdr:row>
      <xdr:rowOff>0</xdr:rowOff>
    </xdr:from>
    <xdr:to>
      <xdr:col>1</xdr:col>
      <xdr:colOff>1028700</xdr:colOff>
      <xdr:row>13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</xdr:row>
      <xdr:rowOff>0</xdr:rowOff>
    </xdr:from>
    <xdr:to>
      <xdr:col>1</xdr:col>
      <xdr:colOff>1028700</xdr:colOff>
      <xdr:row>14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</xdr:row>
      <xdr:rowOff>0</xdr:rowOff>
    </xdr:from>
    <xdr:to>
      <xdr:col>1</xdr:col>
      <xdr:colOff>1028700</xdr:colOff>
      <xdr:row>15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1028700</xdr:colOff>
      <xdr:row>16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</xdr:row>
      <xdr:rowOff>0</xdr:rowOff>
    </xdr:from>
    <xdr:to>
      <xdr:col>1</xdr:col>
      <xdr:colOff>1028700</xdr:colOff>
      <xdr:row>17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</xdr:row>
      <xdr:rowOff>0</xdr:rowOff>
    </xdr:from>
    <xdr:to>
      <xdr:col>1</xdr:col>
      <xdr:colOff>1028700</xdr:colOff>
      <xdr:row>18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</xdr:row>
      <xdr:rowOff>0</xdr:rowOff>
    </xdr:from>
    <xdr:to>
      <xdr:col>1</xdr:col>
      <xdr:colOff>1028700</xdr:colOff>
      <xdr:row>19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</xdr:row>
      <xdr:rowOff>0</xdr:rowOff>
    </xdr:from>
    <xdr:to>
      <xdr:col>1</xdr:col>
      <xdr:colOff>1028700</xdr:colOff>
      <xdr:row>20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</xdr:row>
      <xdr:rowOff>0</xdr:rowOff>
    </xdr:from>
    <xdr:to>
      <xdr:col>1</xdr:col>
      <xdr:colOff>1028700</xdr:colOff>
      <xdr:row>21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</xdr:row>
      <xdr:rowOff>0</xdr:rowOff>
    </xdr:from>
    <xdr:to>
      <xdr:col>1</xdr:col>
      <xdr:colOff>1028700</xdr:colOff>
      <xdr:row>22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</xdr:row>
      <xdr:rowOff>0</xdr:rowOff>
    </xdr:from>
    <xdr:to>
      <xdr:col>1</xdr:col>
      <xdr:colOff>1028700</xdr:colOff>
      <xdr:row>23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</xdr:row>
      <xdr:rowOff>0</xdr:rowOff>
    </xdr:from>
    <xdr:to>
      <xdr:col>1</xdr:col>
      <xdr:colOff>1028700</xdr:colOff>
      <xdr:row>24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</xdr:row>
      <xdr:rowOff>0</xdr:rowOff>
    </xdr:from>
    <xdr:to>
      <xdr:col>1</xdr:col>
      <xdr:colOff>1028700</xdr:colOff>
      <xdr:row>25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</xdr:row>
      <xdr:rowOff>0</xdr:rowOff>
    </xdr:from>
    <xdr:to>
      <xdr:col>1</xdr:col>
      <xdr:colOff>1028700</xdr:colOff>
      <xdr:row>26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</xdr:row>
      <xdr:rowOff>0</xdr:rowOff>
    </xdr:from>
    <xdr:to>
      <xdr:col>1</xdr:col>
      <xdr:colOff>1028700</xdr:colOff>
      <xdr:row>27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</xdr:row>
      <xdr:rowOff>0</xdr:rowOff>
    </xdr:from>
    <xdr:to>
      <xdr:col>1</xdr:col>
      <xdr:colOff>1028700</xdr:colOff>
      <xdr:row>28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</xdr:row>
      <xdr:rowOff>0</xdr:rowOff>
    </xdr:from>
    <xdr:to>
      <xdr:col>1</xdr:col>
      <xdr:colOff>1028700</xdr:colOff>
      <xdr:row>29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</xdr:row>
      <xdr:rowOff>0</xdr:rowOff>
    </xdr:from>
    <xdr:to>
      <xdr:col>1</xdr:col>
      <xdr:colOff>1028700</xdr:colOff>
      <xdr:row>30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</xdr:row>
      <xdr:rowOff>0</xdr:rowOff>
    </xdr:from>
    <xdr:to>
      <xdr:col>1</xdr:col>
      <xdr:colOff>1028700</xdr:colOff>
      <xdr:row>31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</xdr:row>
      <xdr:rowOff>0</xdr:rowOff>
    </xdr:from>
    <xdr:to>
      <xdr:col>1</xdr:col>
      <xdr:colOff>1028700</xdr:colOff>
      <xdr:row>32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</xdr:row>
      <xdr:rowOff>0</xdr:rowOff>
    </xdr:from>
    <xdr:to>
      <xdr:col>1</xdr:col>
      <xdr:colOff>1028700</xdr:colOff>
      <xdr:row>33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</xdr:row>
      <xdr:rowOff>0</xdr:rowOff>
    </xdr:from>
    <xdr:to>
      <xdr:col>1</xdr:col>
      <xdr:colOff>1028700</xdr:colOff>
      <xdr:row>34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</xdr:row>
      <xdr:rowOff>0</xdr:rowOff>
    </xdr:from>
    <xdr:to>
      <xdr:col>1</xdr:col>
      <xdr:colOff>1028700</xdr:colOff>
      <xdr:row>35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</xdr:row>
      <xdr:rowOff>0</xdr:rowOff>
    </xdr:from>
    <xdr:to>
      <xdr:col>1</xdr:col>
      <xdr:colOff>1028700</xdr:colOff>
      <xdr:row>36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</xdr:row>
      <xdr:rowOff>0</xdr:rowOff>
    </xdr:from>
    <xdr:to>
      <xdr:col>1</xdr:col>
      <xdr:colOff>1028700</xdr:colOff>
      <xdr:row>37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</xdr:row>
      <xdr:rowOff>0</xdr:rowOff>
    </xdr:from>
    <xdr:to>
      <xdr:col>1</xdr:col>
      <xdr:colOff>1028700</xdr:colOff>
      <xdr:row>38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</xdr:row>
      <xdr:rowOff>0</xdr:rowOff>
    </xdr:from>
    <xdr:to>
      <xdr:col>1</xdr:col>
      <xdr:colOff>1028700</xdr:colOff>
      <xdr:row>39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</xdr:row>
      <xdr:rowOff>0</xdr:rowOff>
    </xdr:from>
    <xdr:to>
      <xdr:col>1</xdr:col>
      <xdr:colOff>1028700</xdr:colOff>
      <xdr:row>40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</xdr:row>
      <xdr:rowOff>0</xdr:rowOff>
    </xdr:from>
    <xdr:to>
      <xdr:col>1</xdr:col>
      <xdr:colOff>1028700</xdr:colOff>
      <xdr:row>41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</xdr:row>
      <xdr:rowOff>0</xdr:rowOff>
    </xdr:from>
    <xdr:to>
      <xdr:col>1</xdr:col>
      <xdr:colOff>1028700</xdr:colOff>
      <xdr:row>42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</xdr:row>
      <xdr:rowOff>0</xdr:rowOff>
    </xdr:from>
    <xdr:to>
      <xdr:col>1</xdr:col>
      <xdr:colOff>1028700</xdr:colOff>
      <xdr:row>43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</xdr:row>
      <xdr:rowOff>0</xdr:rowOff>
    </xdr:from>
    <xdr:to>
      <xdr:col>1</xdr:col>
      <xdr:colOff>1028700</xdr:colOff>
      <xdr:row>44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</xdr:row>
      <xdr:rowOff>0</xdr:rowOff>
    </xdr:from>
    <xdr:to>
      <xdr:col>1</xdr:col>
      <xdr:colOff>1028700</xdr:colOff>
      <xdr:row>45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</xdr:row>
      <xdr:rowOff>0</xdr:rowOff>
    </xdr:from>
    <xdr:to>
      <xdr:col>1</xdr:col>
      <xdr:colOff>1028700</xdr:colOff>
      <xdr:row>46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</xdr:row>
      <xdr:rowOff>0</xdr:rowOff>
    </xdr:from>
    <xdr:to>
      <xdr:col>1</xdr:col>
      <xdr:colOff>1028700</xdr:colOff>
      <xdr:row>47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</xdr:row>
      <xdr:rowOff>0</xdr:rowOff>
    </xdr:from>
    <xdr:to>
      <xdr:col>1</xdr:col>
      <xdr:colOff>1028700</xdr:colOff>
      <xdr:row>48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</xdr:row>
      <xdr:rowOff>0</xdr:rowOff>
    </xdr:from>
    <xdr:to>
      <xdr:col>1</xdr:col>
      <xdr:colOff>1028700</xdr:colOff>
      <xdr:row>49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</xdr:row>
      <xdr:rowOff>0</xdr:rowOff>
    </xdr:from>
    <xdr:to>
      <xdr:col>1</xdr:col>
      <xdr:colOff>1028700</xdr:colOff>
      <xdr:row>50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</xdr:row>
      <xdr:rowOff>0</xdr:rowOff>
    </xdr:from>
    <xdr:to>
      <xdr:col>1</xdr:col>
      <xdr:colOff>1028700</xdr:colOff>
      <xdr:row>51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</xdr:row>
      <xdr:rowOff>0</xdr:rowOff>
    </xdr:from>
    <xdr:to>
      <xdr:col>1</xdr:col>
      <xdr:colOff>1028700</xdr:colOff>
      <xdr:row>52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</xdr:row>
      <xdr:rowOff>0</xdr:rowOff>
    </xdr:from>
    <xdr:to>
      <xdr:col>1</xdr:col>
      <xdr:colOff>1028700</xdr:colOff>
      <xdr:row>53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</xdr:row>
      <xdr:rowOff>0</xdr:rowOff>
    </xdr:from>
    <xdr:to>
      <xdr:col>1</xdr:col>
      <xdr:colOff>1028700</xdr:colOff>
      <xdr:row>54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</xdr:row>
      <xdr:rowOff>0</xdr:rowOff>
    </xdr:from>
    <xdr:to>
      <xdr:col>1</xdr:col>
      <xdr:colOff>1028700</xdr:colOff>
      <xdr:row>55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</xdr:row>
      <xdr:rowOff>0</xdr:rowOff>
    </xdr:from>
    <xdr:to>
      <xdr:col>1</xdr:col>
      <xdr:colOff>1028700</xdr:colOff>
      <xdr:row>56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</xdr:row>
      <xdr:rowOff>0</xdr:rowOff>
    </xdr:from>
    <xdr:to>
      <xdr:col>1</xdr:col>
      <xdr:colOff>1028700</xdr:colOff>
      <xdr:row>57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</xdr:row>
      <xdr:rowOff>0</xdr:rowOff>
    </xdr:from>
    <xdr:to>
      <xdr:col>1</xdr:col>
      <xdr:colOff>1028700</xdr:colOff>
      <xdr:row>58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</xdr:row>
      <xdr:rowOff>0</xdr:rowOff>
    </xdr:from>
    <xdr:to>
      <xdr:col>1</xdr:col>
      <xdr:colOff>1028700</xdr:colOff>
      <xdr:row>59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</xdr:row>
      <xdr:rowOff>0</xdr:rowOff>
    </xdr:from>
    <xdr:to>
      <xdr:col>1</xdr:col>
      <xdr:colOff>1028700</xdr:colOff>
      <xdr:row>60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</xdr:row>
      <xdr:rowOff>0</xdr:rowOff>
    </xdr:from>
    <xdr:to>
      <xdr:col>1</xdr:col>
      <xdr:colOff>1028700</xdr:colOff>
      <xdr:row>61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</xdr:row>
      <xdr:rowOff>0</xdr:rowOff>
    </xdr:from>
    <xdr:to>
      <xdr:col>1</xdr:col>
      <xdr:colOff>1028700</xdr:colOff>
      <xdr:row>62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</xdr:row>
      <xdr:rowOff>0</xdr:rowOff>
    </xdr:from>
    <xdr:to>
      <xdr:col>1</xdr:col>
      <xdr:colOff>1028700</xdr:colOff>
      <xdr:row>63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</xdr:row>
      <xdr:rowOff>0</xdr:rowOff>
    </xdr:from>
    <xdr:to>
      <xdr:col>1</xdr:col>
      <xdr:colOff>1028700</xdr:colOff>
      <xdr:row>64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</xdr:row>
      <xdr:rowOff>0</xdr:rowOff>
    </xdr:from>
    <xdr:to>
      <xdr:col>1</xdr:col>
      <xdr:colOff>1028700</xdr:colOff>
      <xdr:row>65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</xdr:row>
      <xdr:rowOff>0</xdr:rowOff>
    </xdr:from>
    <xdr:to>
      <xdr:col>1</xdr:col>
      <xdr:colOff>1028700</xdr:colOff>
      <xdr:row>66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</xdr:row>
      <xdr:rowOff>0</xdr:rowOff>
    </xdr:from>
    <xdr:to>
      <xdr:col>1</xdr:col>
      <xdr:colOff>1028700</xdr:colOff>
      <xdr:row>67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</xdr:row>
      <xdr:rowOff>0</xdr:rowOff>
    </xdr:from>
    <xdr:to>
      <xdr:col>1</xdr:col>
      <xdr:colOff>1028700</xdr:colOff>
      <xdr:row>68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</xdr:row>
      <xdr:rowOff>0</xdr:rowOff>
    </xdr:from>
    <xdr:to>
      <xdr:col>1</xdr:col>
      <xdr:colOff>1028700</xdr:colOff>
      <xdr:row>69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</xdr:row>
      <xdr:rowOff>0</xdr:rowOff>
    </xdr:from>
    <xdr:to>
      <xdr:col>1</xdr:col>
      <xdr:colOff>1028700</xdr:colOff>
      <xdr:row>70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</xdr:row>
      <xdr:rowOff>0</xdr:rowOff>
    </xdr:from>
    <xdr:to>
      <xdr:col>1</xdr:col>
      <xdr:colOff>1028700</xdr:colOff>
      <xdr:row>71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</xdr:row>
      <xdr:rowOff>0</xdr:rowOff>
    </xdr:from>
    <xdr:to>
      <xdr:col>1</xdr:col>
      <xdr:colOff>1028700</xdr:colOff>
      <xdr:row>72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</xdr:row>
      <xdr:rowOff>0</xdr:rowOff>
    </xdr:from>
    <xdr:to>
      <xdr:col>1</xdr:col>
      <xdr:colOff>1028700</xdr:colOff>
      <xdr:row>73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</xdr:row>
      <xdr:rowOff>0</xdr:rowOff>
    </xdr:from>
    <xdr:to>
      <xdr:col>1</xdr:col>
      <xdr:colOff>1028700</xdr:colOff>
      <xdr:row>74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</xdr:row>
      <xdr:rowOff>0</xdr:rowOff>
    </xdr:from>
    <xdr:to>
      <xdr:col>1</xdr:col>
      <xdr:colOff>1028700</xdr:colOff>
      <xdr:row>75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</xdr:row>
      <xdr:rowOff>0</xdr:rowOff>
    </xdr:from>
    <xdr:to>
      <xdr:col>1</xdr:col>
      <xdr:colOff>1028700</xdr:colOff>
      <xdr:row>76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</xdr:row>
      <xdr:rowOff>0</xdr:rowOff>
    </xdr:from>
    <xdr:to>
      <xdr:col>1</xdr:col>
      <xdr:colOff>1028700</xdr:colOff>
      <xdr:row>77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</xdr:row>
      <xdr:rowOff>0</xdr:rowOff>
    </xdr:from>
    <xdr:to>
      <xdr:col>1</xdr:col>
      <xdr:colOff>1028700</xdr:colOff>
      <xdr:row>78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</xdr:row>
      <xdr:rowOff>0</xdr:rowOff>
    </xdr:from>
    <xdr:to>
      <xdr:col>1</xdr:col>
      <xdr:colOff>1028700</xdr:colOff>
      <xdr:row>79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</xdr:row>
      <xdr:rowOff>0</xdr:rowOff>
    </xdr:from>
    <xdr:to>
      <xdr:col>1</xdr:col>
      <xdr:colOff>1028700</xdr:colOff>
      <xdr:row>80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</xdr:row>
      <xdr:rowOff>0</xdr:rowOff>
    </xdr:from>
    <xdr:to>
      <xdr:col>1</xdr:col>
      <xdr:colOff>1028700</xdr:colOff>
      <xdr:row>81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</xdr:row>
      <xdr:rowOff>0</xdr:rowOff>
    </xdr:from>
    <xdr:to>
      <xdr:col>1</xdr:col>
      <xdr:colOff>1028700</xdr:colOff>
      <xdr:row>82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</xdr:row>
      <xdr:rowOff>0</xdr:rowOff>
    </xdr:from>
    <xdr:to>
      <xdr:col>1</xdr:col>
      <xdr:colOff>1028700</xdr:colOff>
      <xdr:row>83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</xdr:row>
      <xdr:rowOff>0</xdr:rowOff>
    </xdr:from>
    <xdr:to>
      <xdr:col>1</xdr:col>
      <xdr:colOff>1028700</xdr:colOff>
      <xdr:row>84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</xdr:row>
      <xdr:rowOff>0</xdr:rowOff>
    </xdr:from>
    <xdr:to>
      <xdr:col>1</xdr:col>
      <xdr:colOff>1028700</xdr:colOff>
      <xdr:row>85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</xdr:row>
      <xdr:rowOff>0</xdr:rowOff>
    </xdr:from>
    <xdr:to>
      <xdr:col>1</xdr:col>
      <xdr:colOff>1028700</xdr:colOff>
      <xdr:row>86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</xdr:row>
      <xdr:rowOff>0</xdr:rowOff>
    </xdr:from>
    <xdr:to>
      <xdr:col>1</xdr:col>
      <xdr:colOff>1028700</xdr:colOff>
      <xdr:row>87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</xdr:row>
      <xdr:rowOff>0</xdr:rowOff>
    </xdr:from>
    <xdr:to>
      <xdr:col>1</xdr:col>
      <xdr:colOff>1028700</xdr:colOff>
      <xdr:row>88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</xdr:row>
      <xdr:rowOff>0</xdr:rowOff>
    </xdr:from>
    <xdr:to>
      <xdr:col>1</xdr:col>
      <xdr:colOff>1028700</xdr:colOff>
      <xdr:row>89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</xdr:row>
      <xdr:rowOff>0</xdr:rowOff>
    </xdr:from>
    <xdr:to>
      <xdr:col>1</xdr:col>
      <xdr:colOff>1028700</xdr:colOff>
      <xdr:row>90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</xdr:row>
      <xdr:rowOff>0</xdr:rowOff>
    </xdr:from>
    <xdr:to>
      <xdr:col>1</xdr:col>
      <xdr:colOff>1028700</xdr:colOff>
      <xdr:row>91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</xdr:row>
      <xdr:rowOff>0</xdr:rowOff>
    </xdr:from>
    <xdr:to>
      <xdr:col>1</xdr:col>
      <xdr:colOff>1028700</xdr:colOff>
      <xdr:row>92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</xdr:row>
      <xdr:rowOff>0</xdr:rowOff>
    </xdr:from>
    <xdr:to>
      <xdr:col>1</xdr:col>
      <xdr:colOff>1028700</xdr:colOff>
      <xdr:row>93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</xdr:row>
      <xdr:rowOff>0</xdr:rowOff>
    </xdr:from>
    <xdr:to>
      <xdr:col>1</xdr:col>
      <xdr:colOff>1028700</xdr:colOff>
      <xdr:row>94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</xdr:row>
      <xdr:rowOff>0</xdr:rowOff>
    </xdr:from>
    <xdr:to>
      <xdr:col>1</xdr:col>
      <xdr:colOff>1028700</xdr:colOff>
      <xdr:row>95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</xdr:row>
      <xdr:rowOff>0</xdr:rowOff>
    </xdr:from>
    <xdr:to>
      <xdr:col>1</xdr:col>
      <xdr:colOff>1028700</xdr:colOff>
      <xdr:row>96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</xdr:row>
      <xdr:rowOff>0</xdr:rowOff>
    </xdr:from>
    <xdr:to>
      <xdr:col>1</xdr:col>
      <xdr:colOff>1028700</xdr:colOff>
      <xdr:row>97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</xdr:row>
      <xdr:rowOff>0</xdr:rowOff>
    </xdr:from>
    <xdr:to>
      <xdr:col>1</xdr:col>
      <xdr:colOff>1028700</xdr:colOff>
      <xdr:row>98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</xdr:row>
      <xdr:rowOff>0</xdr:rowOff>
    </xdr:from>
    <xdr:to>
      <xdr:col>1</xdr:col>
      <xdr:colOff>1028700</xdr:colOff>
      <xdr:row>99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</xdr:row>
      <xdr:rowOff>0</xdr:rowOff>
    </xdr:from>
    <xdr:to>
      <xdr:col>1</xdr:col>
      <xdr:colOff>1028700</xdr:colOff>
      <xdr:row>100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</xdr:row>
      <xdr:rowOff>0</xdr:rowOff>
    </xdr:from>
    <xdr:to>
      <xdr:col>1</xdr:col>
      <xdr:colOff>1028700</xdr:colOff>
      <xdr:row>101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</xdr:row>
      <xdr:rowOff>0</xdr:rowOff>
    </xdr:from>
    <xdr:to>
      <xdr:col>1</xdr:col>
      <xdr:colOff>1028700</xdr:colOff>
      <xdr:row>102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</xdr:row>
      <xdr:rowOff>0</xdr:rowOff>
    </xdr:from>
    <xdr:to>
      <xdr:col>1</xdr:col>
      <xdr:colOff>1028700</xdr:colOff>
      <xdr:row>103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</xdr:row>
      <xdr:rowOff>0</xdr:rowOff>
    </xdr:from>
    <xdr:to>
      <xdr:col>1</xdr:col>
      <xdr:colOff>1028700</xdr:colOff>
      <xdr:row>104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</xdr:row>
      <xdr:rowOff>0</xdr:rowOff>
    </xdr:from>
    <xdr:to>
      <xdr:col>1</xdr:col>
      <xdr:colOff>1028700</xdr:colOff>
      <xdr:row>105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</xdr:row>
      <xdr:rowOff>0</xdr:rowOff>
    </xdr:from>
    <xdr:to>
      <xdr:col>1</xdr:col>
      <xdr:colOff>1028700</xdr:colOff>
      <xdr:row>106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</xdr:row>
      <xdr:rowOff>0</xdr:rowOff>
    </xdr:from>
    <xdr:to>
      <xdr:col>1</xdr:col>
      <xdr:colOff>1028700</xdr:colOff>
      <xdr:row>107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</xdr:row>
      <xdr:rowOff>0</xdr:rowOff>
    </xdr:from>
    <xdr:to>
      <xdr:col>1</xdr:col>
      <xdr:colOff>1028700</xdr:colOff>
      <xdr:row>108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</xdr:row>
      <xdr:rowOff>0</xdr:rowOff>
    </xdr:from>
    <xdr:to>
      <xdr:col>1</xdr:col>
      <xdr:colOff>1028700</xdr:colOff>
      <xdr:row>109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</xdr:row>
      <xdr:rowOff>0</xdr:rowOff>
    </xdr:from>
    <xdr:to>
      <xdr:col>1</xdr:col>
      <xdr:colOff>1028700</xdr:colOff>
      <xdr:row>110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</xdr:row>
      <xdr:rowOff>0</xdr:rowOff>
    </xdr:from>
    <xdr:to>
      <xdr:col>1</xdr:col>
      <xdr:colOff>1028700</xdr:colOff>
      <xdr:row>111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</xdr:row>
      <xdr:rowOff>0</xdr:rowOff>
    </xdr:from>
    <xdr:to>
      <xdr:col>1</xdr:col>
      <xdr:colOff>1028700</xdr:colOff>
      <xdr:row>112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</xdr:row>
      <xdr:rowOff>0</xdr:rowOff>
    </xdr:from>
    <xdr:to>
      <xdr:col>1</xdr:col>
      <xdr:colOff>1028700</xdr:colOff>
      <xdr:row>113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</xdr:row>
      <xdr:rowOff>0</xdr:rowOff>
    </xdr:from>
    <xdr:to>
      <xdr:col>1</xdr:col>
      <xdr:colOff>1028700</xdr:colOff>
      <xdr:row>114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</xdr:row>
      <xdr:rowOff>0</xdr:rowOff>
    </xdr:from>
    <xdr:to>
      <xdr:col>1</xdr:col>
      <xdr:colOff>1028700</xdr:colOff>
      <xdr:row>115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</xdr:row>
      <xdr:rowOff>0</xdr:rowOff>
    </xdr:from>
    <xdr:to>
      <xdr:col>1</xdr:col>
      <xdr:colOff>1028700</xdr:colOff>
      <xdr:row>116</xdr:row>
      <xdr:rowOff>0</xdr:rowOff>
    </xdr:to>
    <xdr:sp macro="" textlink="">
      <xdr:nvSpPr>
        <xdr:cNvPr id="24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116</xdr:row>
      <xdr:rowOff>0</xdr:rowOff>
    </xdr:from>
    <xdr:to>
      <xdr:col>1</xdr:col>
      <xdr:colOff>1028700</xdr:colOff>
      <xdr:row>117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</xdr:row>
      <xdr:rowOff>0</xdr:rowOff>
    </xdr:from>
    <xdr:to>
      <xdr:col>1</xdr:col>
      <xdr:colOff>1028700</xdr:colOff>
      <xdr:row>118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</xdr:row>
      <xdr:rowOff>0</xdr:rowOff>
    </xdr:from>
    <xdr:to>
      <xdr:col>1</xdr:col>
      <xdr:colOff>1028700</xdr:colOff>
      <xdr:row>119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</xdr:row>
      <xdr:rowOff>0</xdr:rowOff>
    </xdr:from>
    <xdr:to>
      <xdr:col>1</xdr:col>
      <xdr:colOff>1028700</xdr:colOff>
      <xdr:row>120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</xdr:row>
      <xdr:rowOff>0</xdr:rowOff>
    </xdr:from>
    <xdr:to>
      <xdr:col>1</xdr:col>
      <xdr:colOff>1028700</xdr:colOff>
      <xdr:row>121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</xdr:row>
      <xdr:rowOff>0</xdr:rowOff>
    </xdr:from>
    <xdr:to>
      <xdr:col>1</xdr:col>
      <xdr:colOff>1028700</xdr:colOff>
      <xdr:row>122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</xdr:row>
      <xdr:rowOff>0</xdr:rowOff>
    </xdr:from>
    <xdr:to>
      <xdr:col>1</xdr:col>
      <xdr:colOff>1028700</xdr:colOff>
      <xdr:row>123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</xdr:row>
      <xdr:rowOff>0</xdr:rowOff>
    </xdr:from>
    <xdr:to>
      <xdr:col>1</xdr:col>
      <xdr:colOff>1028700</xdr:colOff>
      <xdr:row>124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</xdr:row>
      <xdr:rowOff>0</xdr:rowOff>
    </xdr:from>
    <xdr:to>
      <xdr:col>1</xdr:col>
      <xdr:colOff>1028700</xdr:colOff>
      <xdr:row>125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</xdr:row>
      <xdr:rowOff>0</xdr:rowOff>
    </xdr:from>
    <xdr:to>
      <xdr:col>1</xdr:col>
      <xdr:colOff>1028700</xdr:colOff>
      <xdr:row>126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</xdr:row>
      <xdr:rowOff>0</xdr:rowOff>
    </xdr:from>
    <xdr:to>
      <xdr:col>1</xdr:col>
      <xdr:colOff>1028700</xdr:colOff>
      <xdr:row>127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</xdr:row>
      <xdr:rowOff>0</xdr:rowOff>
    </xdr:from>
    <xdr:to>
      <xdr:col>1</xdr:col>
      <xdr:colOff>1028700</xdr:colOff>
      <xdr:row>128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</xdr:row>
      <xdr:rowOff>0</xdr:rowOff>
    </xdr:from>
    <xdr:to>
      <xdr:col>1</xdr:col>
      <xdr:colOff>1028700</xdr:colOff>
      <xdr:row>129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</xdr:row>
      <xdr:rowOff>0</xdr:rowOff>
    </xdr:from>
    <xdr:to>
      <xdr:col>1</xdr:col>
      <xdr:colOff>1028700</xdr:colOff>
      <xdr:row>130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</xdr:row>
      <xdr:rowOff>0</xdr:rowOff>
    </xdr:from>
    <xdr:to>
      <xdr:col>1</xdr:col>
      <xdr:colOff>1028700</xdr:colOff>
      <xdr:row>131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</xdr:row>
      <xdr:rowOff>0</xdr:rowOff>
    </xdr:from>
    <xdr:to>
      <xdr:col>1</xdr:col>
      <xdr:colOff>1028700</xdr:colOff>
      <xdr:row>132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</xdr:row>
      <xdr:rowOff>0</xdr:rowOff>
    </xdr:from>
    <xdr:to>
      <xdr:col>1</xdr:col>
      <xdr:colOff>1028700</xdr:colOff>
      <xdr:row>133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</xdr:row>
      <xdr:rowOff>0</xdr:rowOff>
    </xdr:from>
    <xdr:to>
      <xdr:col>1</xdr:col>
      <xdr:colOff>1028700</xdr:colOff>
      <xdr:row>134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</xdr:row>
      <xdr:rowOff>0</xdr:rowOff>
    </xdr:from>
    <xdr:to>
      <xdr:col>1</xdr:col>
      <xdr:colOff>1028700</xdr:colOff>
      <xdr:row>135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</xdr:row>
      <xdr:rowOff>0</xdr:rowOff>
    </xdr:from>
    <xdr:to>
      <xdr:col>1</xdr:col>
      <xdr:colOff>1028700</xdr:colOff>
      <xdr:row>136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</xdr:row>
      <xdr:rowOff>0</xdr:rowOff>
    </xdr:from>
    <xdr:to>
      <xdr:col>1</xdr:col>
      <xdr:colOff>1028700</xdr:colOff>
      <xdr:row>137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</xdr:row>
      <xdr:rowOff>0</xdr:rowOff>
    </xdr:from>
    <xdr:to>
      <xdr:col>1</xdr:col>
      <xdr:colOff>1028700</xdr:colOff>
      <xdr:row>138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</xdr:row>
      <xdr:rowOff>0</xdr:rowOff>
    </xdr:from>
    <xdr:to>
      <xdr:col>1</xdr:col>
      <xdr:colOff>1028700</xdr:colOff>
      <xdr:row>139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</xdr:row>
      <xdr:rowOff>0</xdr:rowOff>
    </xdr:from>
    <xdr:to>
      <xdr:col>1</xdr:col>
      <xdr:colOff>1028700</xdr:colOff>
      <xdr:row>140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</xdr:row>
      <xdr:rowOff>0</xdr:rowOff>
    </xdr:from>
    <xdr:to>
      <xdr:col>1</xdr:col>
      <xdr:colOff>1028700</xdr:colOff>
      <xdr:row>141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</xdr:row>
      <xdr:rowOff>0</xdr:rowOff>
    </xdr:from>
    <xdr:to>
      <xdr:col>1</xdr:col>
      <xdr:colOff>1028700</xdr:colOff>
      <xdr:row>142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</xdr:row>
      <xdr:rowOff>0</xdr:rowOff>
    </xdr:from>
    <xdr:to>
      <xdr:col>1</xdr:col>
      <xdr:colOff>1028700</xdr:colOff>
      <xdr:row>143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</xdr:row>
      <xdr:rowOff>0</xdr:rowOff>
    </xdr:from>
    <xdr:to>
      <xdr:col>1</xdr:col>
      <xdr:colOff>1028700</xdr:colOff>
      <xdr:row>144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</xdr:row>
      <xdr:rowOff>0</xdr:rowOff>
    </xdr:from>
    <xdr:to>
      <xdr:col>1</xdr:col>
      <xdr:colOff>1028700</xdr:colOff>
      <xdr:row>145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</xdr:row>
      <xdr:rowOff>0</xdr:rowOff>
    </xdr:from>
    <xdr:to>
      <xdr:col>1</xdr:col>
      <xdr:colOff>1028700</xdr:colOff>
      <xdr:row>146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</xdr:row>
      <xdr:rowOff>0</xdr:rowOff>
    </xdr:from>
    <xdr:to>
      <xdr:col>1</xdr:col>
      <xdr:colOff>1028700</xdr:colOff>
      <xdr:row>147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</xdr:row>
      <xdr:rowOff>0</xdr:rowOff>
    </xdr:from>
    <xdr:to>
      <xdr:col>1</xdr:col>
      <xdr:colOff>1028700</xdr:colOff>
      <xdr:row>148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</xdr:row>
      <xdr:rowOff>0</xdr:rowOff>
    </xdr:from>
    <xdr:to>
      <xdr:col>1</xdr:col>
      <xdr:colOff>1028700</xdr:colOff>
      <xdr:row>149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</xdr:row>
      <xdr:rowOff>0</xdr:rowOff>
    </xdr:from>
    <xdr:to>
      <xdr:col>1</xdr:col>
      <xdr:colOff>1028700</xdr:colOff>
      <xdr:row>150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</xdr:row>
      <xdr:rowOff>0</xdr:rowOff>
    </xdr:from>
    <xdr:to>
      <xdr:col>1</xdr:col>
      <xdr:colOff>1028700</xdr:colOff>
      <xdr:row>151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</xdr:row>
      <xdr:rowOff>0</xdr:rowOff>
    </xdr:from>
    <xdr:to>
      <xdr:col>1</xdr:col>
      <xdr:colOff>1028700</xdr:colOff>
      <xdr:row>152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</xdr:row>
      <xdr:rowOff>0</xdr:rowOff>
    </xdr:from>
    <xdr:to>
      <xdr:col>1</xdr:col>
      <xdr:colOff>1028700</xdr:colOff>
      <xdr:row>153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</xdr:row>
      <xdr:rowOff>0</xdr:rowOff>
    </xdr:from>
    <xdr:to>
      <xdr:col>1</xdr:col>
      <xdr:colOff>1028700</xdr:colOff>
      <xdr:row>154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</xdr:row>
      <xdr:rowOff>0</xdr:rowOff>
    </xdr:from>
    <xdr:to>
      <xdr:col>1</xdr:col>
      <xdr:colOff>1028700</xdr:colOff>
      <xdr:row>155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</xdr:row>
      <xdr:rowOff>0</xdr:rowOff>
    </xdr:from>
    <xdr:to>
      <xdr:col>1</xdr:col>
      <xdr:colOff>1028700</xdr:colOff>
      <xdr:row>156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</xdr:row>
      <xdr:rowOff>0</xdr:rowOff>
    </xdr:from>
    <xdr:to>
      <xdr:col>1</xdr:col>
      <xdr:colOff>1028700</xdr:colOff>
      <xdr:row>157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</xdr:row>
      <xdr:rowOff>0</xdr:rowOff>
    </xdr:from>
    <xdr:to>
      <xdr:col>1</xdr:col>
      <xdr:colOff>1028700</xdr:colOff>
      <xdr:row>158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</xdr:row>
      <xdr:rowOff>0</xdr:rowOff>
    </xdr:from>
    <xdr:to>
      <xdr:col>1</xdr:col>
      <xdr:colOff>1028700</xdr:colOff>
      <xdr:row>159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</xdr:row>
      <xdr:rowOff>0</xdr:rowOff>
    </xdr:from>
    <xdr:to>
      <xdr:col>1</xdr:col>
      <xdr:colOff>1028700</xdr:colOff>
      <xdr:row>160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</xdr:row>
      <xdr:rowOff>0</xdr:rowOff>
    </xdr:from>
    <xdr:to>
      <xdr:col>1</xdr:col>
      <xdr:colOff>1028700</xdr:colOff>
      <xdr:row>161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</xdr:row>
      <xdr:rowOff>0</xdr:rowOff>
    </xdr:from>
    <xdr:to>
      <xdr:col>1</xdr:col>
      <xdr:colOff>1028700</xdr:colOff>
      <xdr:row>162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162</xdr:row>
      <xdr:rowOff>0</xdr:rowOff>
    </xdr:from>
    <xdr:to>
      <xdr:col>1</xdr:col>
      <xdr:colOff>1028700</xdr:colOff>
      <xdr:row>163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163</xdr:row>
      <xdr:rowOff>0</xdr:rowOff>
    </xdr:from>
    <xdr:to>
      <xdr:col>1</xdr:col>
      <xdr:colOff>1028700</xdr:colOff>
      <xdr:row>164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164</xdr:row>
      <xdr:rowOff>0</xdr:rowOff>
    </xdr:from>
    <xdr:to>
      <xdr:col>1</xdr:col>
      <xdr:colOff>1028700</xdr:colOff>
      <xdr:row>165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165</xdr:row>
      <xdr:rowOff>0</xdr:rowOff>
    </xdr:from>
    <xdr:to>
      <xdr:col>1</xdr:col>
      <xdr:colOff>1028700</xdr:colOff>
      <xdr:row>166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166</xdr:row>
      <xdr:rowOff>0</xdr:rowOff>
    </xdr:from>
    <xdr:to>
      <xdr:col>1</xdr:col>
      <xdr:colOff>1028700</xdr:colOff>
      <xdr:row>167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167</xdr:row>
      <xdr:rowOff>0</xdr:rowOff>
    </xdr:from>
    <xdr:to>
      <xdr:col>1</xdr:col>
      <xdr:colOff>1028700</xdr:colOff>
      <xdr:row>168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168</xdr:row>
      <xdr:rowOff>0</xdr:rowOff>
    </xdr:from>
    <xdr:to>
      <xdr:col>1</xdr:col>
      <xdr:colOff>1028700</xdr:colOff>
      <xdr:row>169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169</xdr:row>
      <xdr:rowOff>0</xdr:rowOff>
    </xdr:from>
    <xdr:to>
      <xdr:col>1</xdr:col>
      <xdr:colOff>1028700</xdr:colOff>
      <xdr:row>170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170</xdr:row>
      <xdr:rowOff>0</xdr:rowOff>
    </xdr:from>
    <xdr:to>
      <xdr:col>1</xdr:col>
      <xdr:colOff>1028700</xdr:colOff>
      <xdr:row>171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171</xdr:row>
      <xdr:rowOff>0</xdr:rowOff>
    </xdr:from>
    <xdr:to>
      <xdr:col>1</xdr:col>
      <xdr:colOff>1028700</xdr:colOff>
      <xdr:row>172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172</xdr:row>
      <xdr:rowOff>0</xdr:rowOff>
    </xdr:from>
    <xdr:to>
      <xdr:col>1</xdr:col>
      <xdr:colOff>1028700</xdr:colOff>
      <xdr:row>173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173</xdr:row>
      <xdr:rowOff>0</xdr:rowOff>
    </xdr:from>
    <xdr:to>
      <xdr:col>1</xdr:col>
      <xdr:colOff>1028700</xdr:colOff>
      <xdr:row>174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174</xdr:row>
      <xdr:rowOff>0</xdr:rowOff>
    </xdr:from>
    <xdr:to>
      <xdr:col>1</xdr:col>
      <xdr:colOff>1028700</xdr:colOff>
      <xdr:row>175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175</xdr:row>
      <xdr:rowOff>0</xdr:rowOff>
    </xdr:from>
    <xdr:to>
      <xdr:col>1</xdr:col>
      <xdr:colOff>1028700</xdr:colOff>
      <xdr:row>176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176</xdr:row>
      <xdr:rowOff>0</xdr:rowOff>
    </xdr:from>
    <xdr:to>
      <xdr:col>1</xdr:col>
      <xdr:colOff>1028700</xdr:colOff>
      <xdr:row>177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177</xdr:row>
      <xdr:rowOff>0</xdr:rowOff>
    </xdr:from>
    <xdr:to>
      <xdr:col>1</xdr:col>
      <xdr:colOff>1028700</xdr:colOff>
      <xdr:row>178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178</xdr:row>
      <xdr:rowOff>0</xdr:rowOff>
    </xdr:from>
    <xdr:to>
      <xdr:col>1</xdr:col>
      <xdr:colOff>1028700</xdr:colOff>
      <xdr:row>179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179</xdr:row>
      <xdr:rowOff>0</xdr:rowOff>
    </xdr:from>
    <xdr:to>
      <xdr:col>1</xdr:col>
      <xdr:colOff>1028700</xdr:colOff>
      <xdr:row>180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180</xdr:row>
      <xdr:rowOff>0</xdr:rowOff>
    </xdr:from>
    <xdr:to>
      <xdr:col>1</xdr:col>
      <xdr:colOff>1028700</xdr:colOff>
      <xdr:row>181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181</xdr:row>
      <xdr:rowOff>0</xdr:rowOff>
    </xdr:from>
    <xdr:to>
      <xdr:col>1</xdr:col>
      <xdr:colOff>1028700</xdr:colOff>
      <xdr:row>182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182</xdr:row>
      <xdr:rowOff>0</xdr:rowOff>
    </xdr:from>
    <xdr:to>
      <xdr:col>1</xdr:col>
      <xdr:colOff>1028700</xdr:colOff>
      <xdr:row>183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183</xdr:row>
      <xdr:rowOff>0</xdr:rowOff>
    </xdr:from>
    <xdr:to>
      <xdr:col>1</xdr:col>
      <xdr:colOff>1028700</xdr:colOff>
      <xdr:row>184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184</xdr:row>
      <xdr:rowOff>0</xdr:rowOff>
    </xdr:from>
    <xdr:to>
      <xdr:col>1</xdr:col>
      <xdr:colOff>1028700</xdr:colOff>
      <xdr:row>185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186</xdr:row>
      <xdr:rowOff>0</xdr:rowOff>
    </xdr:from>
    <xdr:to>
      <xdr:col>1</xdr:col>
      <xdr:colOff>1028700</xdr:colOff>
      <xdr:row>187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187</xdr:row>
      <xdr:rowOff>0</xdr:rowOff>
    </xdr:from>
    <xdr:to>
      <xdr:col>1</xdr:col>
      <xdr:colOff>1028700</xdr:colOff>
      <xdr:row>188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188</xdr:row>
      <xdr:rowOff>0</xdr:rowOff>
    </xdr:from>
    <xdr:to>
      <xdr:col>1</xdr:col>
      <xdr:colOff>1028700</xdr:colOff>
      <xdr:row>189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189</xdr:row>
      <xdr:rowOff>0</xdr:rowOff>
    </xdr:from>
    <xdr:to>
      <xdr:col>1</xdr:col>
      <xdr:colOff>1028700</xdr:colOff>
      <xdr:row>190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190</xdr:row>
      <xdr:rowOff>0</xdr:rowOff>
    </xdr:from>
    <xdr:to>
      <xdr:col>1</xdr:col>
      <xdr:colOff>1028700</xdr:colOff>
      <xdr:row>191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191</xdr:row>
      <xdr:rowOff>0</xdr:rowOff>
    </xdr:from>
    <xdr:to>
      <xdr:col>1</xdr:col>
      <xdr:colOff>1028700</xdr:colOff>
      <xdr:row>192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192</xdr:row>
      <xdr:rowOff>0</xdr:rowOff>
    </xdr:from>
    <xdr:to>
      <xdr:col>1</xdr:col>
      <xdr:colOff>1028700</xdr:colOff>
      <xdr:row>193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193</xdr:row>
      <xdr:rowOff>0</xdr:rowOff>
    </xdr:from>
    <xdr:to>
      <xdr:col>1</xdr:col>
      <xdr:colOff>1028700</xdr:colOff>
      <xdr:row>194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194</xdr:row>
      <xdr:rowOff>0</xdr:rowOff>
    </xdr:from>
    <xdr:to>
      <xdr:col>1</xdr:col>
      <xdr:colOff>1028700</xdr:colOff>
      <xdr:row>195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195</xdr:row>
      <xdr:rowOff>0</xdr:rowOff>
    </xdr:from>
    <xdr:to>
      <xdr:col>1</xdr:col>
      <xdr:colOff>1028700</xdr:colOff>
      <xdr:row>196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196</xdr:row>
      <xdr:rowOff>0</xdr:rowOff>
    </xdr:from>
    <xdr:to>
      <xdr:col>1</xdr:col>
      <xdr:colOff>1028700</xdr:colOff>
      <xdr:row>197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197</xdr:row>
      <xdr:rowOff>0</xdr:rowOff>
    </xdr:from>
    <xdr:to>
      <xdr:col>1</xdr:col>
      <xdr:colOff>1028700</xdr:colOff>
      <xdr:row>198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198</xdr:row>
      <xdr:rowOff>0</xdr:rowOff>
    </xdr:from>
    <xdr:to>
      <xdr:col>1</xdr:col>
      <xdr:colOff>1028700</xdr:colOff>
      <xdr:row>199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199</xdr:row>
      <xdr:rowOff>0</xdr:rowOff>
    </xdr:from>
    <xdr:to>
      <xdr:col>1</xdr:col>
      <xdr:colOff>1028700</xdr:colOff>
      <xdr:row>200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200</xdr:row>
      <xdr:rowOff>0</xdr:rowOff>
    </xdr:from>
    <xdr:to>
      <xdr:col>1</xdr:col>
      <xdr:colOff>1028700</xdr:colOff>
      <xdr:row>201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201</xdr:row>
      <xdr:rowOff>0</xdr:rowOff>
    </xdr:from>
    <xdr:to>
      <xdr:col>1</xdr:col>
      <xdr:colOff>1028700</xdr:colOff>
      <xdr:row>202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202</xdr:row>
      <xdr:rowOff>0</xdr:rowOff>
    </xdr:from>
    <xdr:to>
      <xdr:col>1</xdr:col>
      <xdr:colOff>1028700</xdr:colOff>
      <xdr:row>203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203</xdr:row>
      <xdr:rowOff>0</xdr:rowOff>
    </xdr:from>
    <xdr:to>
      <xdr:col>1</xdr:col>
      <xdr:colOff>1028700</xdr:colOff>
      <xdr:row>204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204</xdr:row>
      <xdr:rowOff>0</xdr:rowOff>
    </xdr:from>
    <xdr:to>
      <xdr:col>1</xdr:col>
      <xdr:colOff>1028700</xdr:colOff>
      <xdr:row>205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205</xdr:row>
      <xdr:rowOff>0</xdr:rowOff>
    </xdr:from>
    <xdr:to>
      <xdr:col>1</xdr:col>
      <xdr:colOff>1028700</xdr:colOff>
      <xdr:row>206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206</xdr:row>
      <xdr:rowOff>0</xdr:rowOff>
    </xdr:from>
    <xdr:to>
      <xdr:col>1</xdr:col>
      <xdr:colOff>1028700</xdr:colOff>
      <xdr:row>207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207</xdr:row>
      <xdr:rowOff>0</xdr:rowOff>
    </xdr:from>
    <xdr:to>
      <xdr:col>1</xdr:col>
      <xdr:colOff>1028700</xdr:colOff>
      <xdr:row>208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208</xdr:row>
      <xdr:rowOff>0</xdr:rowOff>
    </xdr:from>
    <xdr:to>
      <xdr:col>1</xdr:col>
      <xdr:colOff>1028700</xdr:colOff>
      <xdr:row>209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209</xdr:row>
      <xdr:rowOff>0</xdr:rowOff>
    </xdr:from>
    <xdr:to>
      <xdr:col>1</xdr:col>
      <xdr:colOff>1028700</xdr:colOff>
      <xdr:row>210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210</xdr:row>
      <xdr:rowOff>0</xdr:rowOff>
    </xdr:from>
    <xdr:to>
      <xdr:col>1</xdr:col>
      <xdr:colOff>1028700</xdr:colOff>
      <xdr:row>211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211</xdr:row>
      <xdr:rowOff>0</xdr:rowOff>
    </xdr:from>
    <xdr:to>
      <xdr:col>1</xdr:col>
      <xdr:colOff>1028700</xdr:colOff>
      <xdr:row>212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212</xdr:row>
      <xdr:rowOff>0</xdr:rowOff>
    </xdr:from>
    <xdr:to>
      <xdr:col>1</xdr:col>
      <xdr:colOff>1028700</xdr:colOff>
      <xdr:row>213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213</xdr:row>
      <xdr:rowOff>0</xdr:rowOff>
    </xdr:from>
    <xdr:to>
      <xdr:col>1</xdr:col>
      <xdr:colOff>1028700</xdr:colOff>
      <xdr:row>214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214</xdr:row>
      <xdr:rowOff>0</xdr:rowOff>
    </xdr:from>
    <xdr:to>
      <xdr:col>1</xdr:col>
      <xdr:colOff>1028700</xdr:colOff>
      <xdr:row>215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215</xdr:row>
      <xdr:rowOff>0</xdr:rowOff>
    </xdr:from>
    <xdr:to>
      <xdr:col>1</xdr:col>
      <xdr:colOff>1028700</xdr:colOff>
      <xdr:row>216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216</xdr:row>
      <xdr:rowOff>0</xdr:rowOff>
    </xdr:from>
    <xdr:to>
      <xdr:col>1</xdr:col>
      <xdr:colOff>1028700</xdr:colOff>
      <xdr:row>217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217</xdr:row>
      <xdr:rowOff>0</xdr:rowOff>
    </xdr:from>
    <xdr:to>
      <xdr:col>1</xdr:col>
      <xdr:colOff>1028700</xdr:colOff>
      <xdr:row>218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218</xdr:row>
      <xdr:rowOff>0</xdr:rowOff>
    </xdr:from>
    <xdr:to>
      <xdr:col>1</xdr:col>
      <xdr:colOff>1028700</xdr:colOff>
      <xdr:row>219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219</xdr:row>
      <xdr:rowOff>0</xdr:rowOff>
    </xdr:from>
    <xdr:to>
      <xdr:col>1</xdr:col>
      <xdr:colOff>1028700</xdr:colOff>
      <xdr:row>220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220</xdr:row>
      <xdr:rowOff>0</xdr:rowOff>
    </xdr:from>
    <xdr:to>
      <xdr:col>1</xdr:col>
      <xdr:colOff>1028700</xdr:colOff>
      <xdr:row>221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221</xdr:row>
      <xdr:rowOff>0</xdr:rowOff>
    </xdr:from>
    <xdr:to>
      <xdr:col>1</xdr:col>
      <xdr:colOff>1028700</xdr:colOff>
      <xdr:row>222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222</xdr:row>
      <xdr:rowOff>0</xdr:rowOff>
    </xdr:from>
    <xdr:to>
      <xdr:col>1</xdr:col>
      <xdr:colOff>1028700</xdr:colOff>
      <xdr:row>223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223</xdr:row>
      <xdr:rowOff>0</xdr:rowOff>
    </xdr:from>
    <xdr:to>
      <xdr:col>1</xdr:col>
      <xdr:colOff>1028700</xdr:colOff>
      <xdr:row>224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224</xdr:row>
      <xdr:rowOff>0</xdr:rowOff>
    </xdr:from>
    <xdr:to>
      <xdr:col>1</xdr:col>
      <xdr:colOff>1028700</xdr:colOff>
      <xdr:row>225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225</xdr:row>
      <xdr:rowOff>0</xdr:rowOff>
    </xdr:from>
    <xdr:to>
      <xdr:col>1</xdr:col>
      <xdr:colOff>1028700</xdr:colOff>
      <xdr:row>226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226</xdr:row>
      <xdr:rowOff>0</xdr:rowOff>
    </xdr:from>
    <xdr:to>
      <xdr:col>1</xdr:col>
      <xdr:colOff>1028700</xdr:colOff>
      <xdr:row>227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227</xdr:row>
      <xdr:rowOff>0</xdr:rowOff>
    </xdr:from>
    <xdr:to>
      <xdr:col>1</xdr:col>
      <xdr:colOff>1028700</xdr:colOff>
      <xdr:row>228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228</xdr:row>
      <xdr:rowOff>0</xdr:rowOff>
    </xdr:from>
    <xdr:to>
      <xdr:col>1</xdr:col>
      <xdr:colOff>1028700</xdr:colOff>
      <xdr:row>229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229</xdr:row>
      <xdr:rowOff>0</xdr:rowOff>
    </xdr:from>
    <xdr:to>
      <xdr:col>1</xdr:col>
      <xdr:colOff>1028700</xdr:colOff>
      <xdr:row>230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230</xdr:row>
      <xdr:rowOff>0</xdr:rowOff>
    </xdr:from>
    <xdr:to>
      <xdr:col>1</xdr:col>
      <xdr:colOff>1028700</xdr:colOff>
      <xdr:row>231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231</xdr:row>
      <xdr:rowOff>0</xdr:rowOff>
    </xdr:from>
    <xdr:to>
      <xdr:col>1</xdr:col>
      <xdr:colOff>1028700</xdr:colOff>
      <xdr:row>232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232</xdr:row>
      <xdr:rowOff>0</xdr:rowOff>
    </xdr:from>
    <xdr:to>
      <xdr:col>1</xdr:col>
      <xdr:colOff>1028700</xdr:colOff>
      <xdr:row>233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233</xdr:row>
      <xdr:rowOff>0</xdr:rowOff>
    </xdr:from>
    <xdr:to>
      <xdr:col>1</xdr:col>
      <xdr:colOff>1028700</xdr:colOff>
      <xdr:row>234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234</xdr:row>
      <xdr:rowOff>0</xdr:rowOff>
    </xdr:from>
    <xdr:to>
      <xdr:col>1</xdr:col>
      <xdr:colOff>1028700</xdr:colOff>
      <xdr:row>235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235</xdr:row>
      <xdr:rowOff>0</xdr:rowOff>
    </xdr:from>
    <xdr:to>
      <xdr:col>1</xdr:col>
      <xdr:colOff>1028700</xdr:colOff>
      <xdr:row>236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236</xdr:row>
      <xdr:rowOff>0</xdr:rowOff>
    </xdr:from>
    <xdr:to>
      <xdr:col>1</xdr:col>
      <xdr:colOff>1028700</xdr:colOff>
      <xdr:row>237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237</xdr:row>
      <xdr:rowOff>0</xdr:rowOff>
    </xdr:from>
    <xdr:to>
      <xdr:col>1</xdr:col>
      <xdr:colOff>1028700</xdr:colOff>
      <xdr:row>238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238</xdr:row>
      <xdr:rowOff>0</xdr:rowOff>
    </xdr:from>
    <xdr:to>
      <xdr:col>1</xdr:col>
      <xdr:colOff>1028700</xdr:colOff>
      <xdr:row>239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239</xdr:row>
      <xdr:rowOff>0</xdr:rowOff>
    </xdr:from>
    <xdr:to>
      <xdr:col>1</xdr:col>
      <xdr:colOff>1028700</xdr:colOff>
      <xdr:row>240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240</xdr:row>
      <xdr:rowOff>0</xdr:rowOff>
    </xdr:from>
    <xdr:to>
      <xdr:col>1</xdr:col>
      <xdr:colOff>1028700</xdr:colOff>
      <xdr:row>241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241</xdr:row>
      <xdr:rowOff>0</xdr:rowOff>
    </xdr:from>
    <xdr:to>
      <xdr:col>1</xdr:col>
      <xdr:colOff>1028700</xdr:colOff>
      <xdr:row>242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242</xdr:row>
      <xdr:rowOff>0</xdr:rowOff>
    </xdr:from>
    <xdr:to>
      <xdr:col>1</xdr:col>
      <xdr:colOff>1028700</xdr:colOff>
      <xdr:row>243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243</xdr:row>
      <xdr:rowOff>0</xdr:rowOff>
    </xdr:from>
    <xdr:to>
      <xdr:col>1</xdr:col>
      <xdr:colOff>1028700</xdr:colOff>
      <xdr:row>244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244</xdr:row>
      <xdr:rowOff>0</xdr:rowOff>
    </xdr:from>
    <xdr:to>
      <xdr:col>1</xdr:col>
      <xdr:colOff>1028700</xdr:colOff>
      <xdr:row>245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245</xdr:row>
      <xdr:rowOff>0</xdr:rowOff>
    </xdr:from>
    <xdr:to>
      <xdr:col>1</xdr:col>
      <xdr:colOff>1028700</xdr:colOff>
      <xdr:row>246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246</xdr:row>
      <xdr:rowOff>0</xdr:rowOff>
    </xdr:from>
    <xdr:to>
      <xdr:col>1</xdr:col>
      <xdr:colOff>1028700</xdr:colOff>
      <xdr:row>247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247</xdr:row>
      <xdr:rowOff>0</xdr:rowOff>
    </xdr:from>
    <xdr:to>
      <xdr:col>1</xdr:col>
      <xdr:colOff>1028700</xdr:colOff>
      <xdr:row>248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248</xdr:row>
      <xdr:rowOff>0</xdr:rowOff>
    </xdr:from>
    <xdr:to>
      <xdr:col>1</xdr:col>
      <xdr:colOff>1028700</xdr:colOff>
      <xdr:row>249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249</xdr:row>
      <xdr:rowOff>0</xdr:rowOff>
    </xdr:from>
    <xdr:to>
      <xdr:col>1</xdr:col>
      <xdr:colOff>1028700</xdr:colOff>
      <xdr:row>250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250</xdr:row>
      <xdr:rowOff>0</xdr:rowOff>
    </xdr:from>
    <xdr:to>
      <xdr:col>1</xdr:col>
      <xdr:colOff>1028700</xdr:colOff>
      <xdr:row>251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251</xdr:row>
      <xdr:rowOff>0</xdr:rowOff>
    </xdr:from>
    <xdr:to>
      <xdr:col>1</xdr:col>
      <xdr:colOff>1028700</xdr:colOff>
      <xdr:row>252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252</xdr:row>
      <xdr:rowOff>0</xdr:rowOff>
    </xdr:from>
    <xdr:to>
      <xdr:col>1</xdr:col>
      <xdr:colOff>1028700</xdr:colOff>
      <xdr:row>253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253</xdr:row>
      <xdr:rowOff>0</xdr:rowOff>
    </xdr:from>
    <xdr:to>
      <xdr:col>1</xdr:col>
      <xdr:colOff>1028700</xdr:colOff>
      <xdr:row>254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254</xdr:row>
      <xdr:rowOff>0</xdr:rowOff>
    </xdr:from>
    <xdr:to>
      <xdr:col>1</xdr:col>
      <xdr:colOff>1028700</xdr:colOff>
      <xdr:row>255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255</xdr:row>
      <xdr:rowOff>0</xdr:rowOff>
    </xdr:from>
    <xdr:to>
      <xdr:col>1</xdr:col>
      <xdr:colOff>1028700</xdr:colOff>
      <xdr:row>256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256</xdr:row>
      <xdr:rowOff>0</xdr:rowOff>
    </xdr:from>
    <xdr:to>
      <xdr:col>1</xdr:col>
      <xdr:colOff>1028700</xdr:colOff>
      <xdr:row>257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257</xdr:row>
      <xdr:rowOff>0</xdr:rowOff>
    </xdr:from>
    <xdr:to>
      <xdr:col>1</xdr:col>
      <xdr:colOff>1028700</xdr:colOff>
      <xdr:row>258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258</xdr:row>
      <xdr:rowOff>0</xdr:rowOff>
    </xdr:from>
    <xdr:to>
      <xdr:col>1</xdr:col>
      <xdr:colOff>1028700</xdr:colOff>
      <xdr:row>259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259</xdr:row>
      <xdr:rowOff>0</xdr:rowOff>
    </xdr:from>
    <xdr:to>
      <xdr:col>1</xdr:col>
      <xdr:colOff>1028700</xdr:colOff>
      <xdr:row>260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260</xdr:row>
      <xdr:rowOff>0</xdr:rowOff>
    </xdr:from>
    <xdr:to>
      <xdr:col>1</xdr:col>
      <xdr:colOff>1028700</xdr:colOff>
      <xdr:row>261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261</xdr:row>
      <xdr:rowOff>0</xdr:rowOff>
    </xdr:from>
    <xdr:to>
      <xdr:col>1</xdr:col>
      <xdr:colOff>1028700</xdr:colOff>
      <xdr:row>262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262</xdr:row>
      <xdr:rowOff>0</xdr:rowOff>
    </xdr:from>
    <xdr:to>
      <xdr:col>1</xdr:col>
      <xdr:colOff>1028700</xdr:colOff>
      <xdr:row>263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264</xdr:row>
      <xdr:rowOff>0</xdr:rowOff>
    </xdr:from>
    <xdr:to>
      <xdr:col>1</xdr:col>
      <xdr:colOff>1028700</xdr:colOff>
      <xdr:row>265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265</xdr:row>
      <xdr:rowOff>0</xdr:rowOff>
    </xdr:from>
    <xdr:to>
      <xdr:col>1</xdr:col>
      <xdr:colOff>1028700</xdr:colOff>
      <xdr:row>266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266</xdr:row>
      <xdr:rowOff>0</xdr:rowOff>
    </xdr:from>
    <xdr:to>
      <xdr:col>1</xdr:col>
      <xdr:colOff>1028700</xdr:colOff>
      <xdr:row>267</xdr:row>
      <xdr:rowOff>0</xdr:rowOff>
    </xdr:to>
    <xdr:sp macro="" textlink="">
      <xdr:nvSpPr>
        <xdr:cNvPr id="38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268</xdr:row>
      <xdr:rowOff>0</xdr:rowOff>
    </xdr:from>
    <xdr:to>
      <xdr:col>1</xdr:col>
      <xdr:colOff>1028700</xdr:colOff>
      <xdr:row>269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269</xdr:row>
      <xdr:rowOff>0</xdr:rowOff>
    </xdr:from>
    <xdr:to>
      <xdr:col>1</xdr:col>
      <xdr:colOff>1028700</xdr:colOff>
      <xdr:row>270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270</xdr:row>
      <xdr:rowOff>0</xdr:rowOff>
    </xdr:from>
    <xdr:to>
      <xdr:col>1</xdr:col>
      <xdr:colOff>1028700</xdr:colOff>
      <xdr:row>271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271</xdr:row>
      <xdr:rowOff>0</xdr:rowOff>
    </xdr:from>
    <xdr:to>
      <xdr:col>1</xdr:col>
      <xdr:colOff>1028700</xdr:colOff>
      <xdr:row>272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272</xdr:row>
      <xdr:rowOff>0</xdr:rowOff>
    </xdr:from>
    <xdr:to>
      <xdr:col>1</xdr:col>
      <xdr:colOff>1028700</xdr:colOff>
      <xdr:row>273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273</xdr:row>
      <xdr:rowOff>0</xdr:rowOff>
    </xdr:from>
    <xdr:to>
      <xdr:col>1</xdr:col>
      <xdr:colOff>1028700</xdr:colOff>
      <xdr:row>274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274</xdr:row>
      <xdr:rowOff>0</xdr:rowOff>
    </xdr:from>
    <xdr:to>
      <xdr:col>1</xdr:col>
      <xdr:colOff>1028700</xdr:colOff>
      <xdr:row>275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275</xdr:row>
      <xdr:rowOff>0</xdr:rowOff>
    </xdr:from>
    <xdr:to>
      <xdr:col>1</xdr:col>
      <xdr:colOff>1028700</xdr:colOff>
      <xdr:row>276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276</xdr:row>
      <xdr:rowOff>0</xdr:rowOff>
    </xdr:from>
    <xdr:to>
      <xdr:col>1</xdr:col>
      <xdr:colOff>1028700</xdr:colOff>
      <xdr:row>277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277</xdr:row>
      <xdr:rowOff>0</xdr:rowOff>
    </xdr:from>
    <xdr:to>
      <xdr:col>1</xdr:col>
      <xdr:colOff>1028700</xdr:colOff>
      <xdr:row>278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278</xdr:row>
      <xdr:rowOff>0</xdr:rowOff>
    </xdr:from>
    <xdr:to>
      <xdr:col>1</xdr:col>
      <xdr:colOff>1028700</xdr:colOff>
      <xdr:row>279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279</xdr:row>
      <xdr:rowOff>0</xdr:rowOff>
    </xdr:from>
    <xdr:to>
      <xdr:col>1</xdr:col>
      <xdr:colOff>1028700</xdr:colOff>
      <xdr:row>280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rcRect t="-458" b="-4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280</xdr:row>
      <xdr:rowOff>0</xdr:rowOff>
    </xdr:from>
    <xdr:to>
      <xdr:col>1</xdr:col>
      <xdr:colOff>1028700</xdr:colOff>
      <xdr:row>281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281</xdr:row>
      <xdr:rowOff>0</xdr:rowOff>
    </xdr:from>
    <xdr:to>
      <xdr:col>1</xdr:col>
      <xdr:colOff>1028700</xdr:colOff>
      <xdr:row>282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282</xdr:row>
      <xdr:rowOff>0</xdr:rowOff>
    </xdr:from>
    <xdr:to>
      <xdr:col>1</xdr:col>
      <xdr:colOff>1028700</xdr:colOff>
      <xdr:row>283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283</xdr:row>
      <xdr:rowOff>0</xdr:rowOff>
    </xdr:from>
    <xdr:to>
      <xdr:col>1</xdr:col>
      <xdr:colOff>1028700</xdr:colOff>
      <xdr:row>284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284</xdr:row>
      <xdr:rowOff>0</xdr:rowOff>
    </xdr:from>
    <xdr:to>
      <xdr:col>1</xdr:col>
      <xdr:colOff>1028700</xdr:colOff>
      <xdr:row>285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285</xdr:row>
      <xdr:rowOff>0</xdr:rowOff>
    </xdr:from>
    <xdr:to>
      <xdr:col>1</xdr:col>
      <xdr:colOff>1028700</xdr:colOff>
      <xdr:row>286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286</xdr:row>
      <xdr:rowOff>0</xdr:rowOff>
    </xdr:from>
    <xdr:to>
      <xdr:col>1</xdr:col>
      <xdr:colOff>1028700</xdr:colOff>
      <xdr:row>287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287</xdr:row>
      <xdr:rowOff>0</xdr:rowOff>
    </xdr:from>
    <xdr:to>
      <xdr:col>1</xdr:col>
      <xdr:colOff>1028700</xdr:colOff>
      <xdr:row>288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288</xdr:row>
      <xdr:rowOff>0</xdr:rowOff>
    </xdr:from>
    <xdr:to>
      <xdr:col>1</xdr:col>
      <xdr:colOff>1028700</xdr:colOff>
      <xdr:row>289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289</xdr:row>
      <xdr:rowOff>0</xdr:rowOff>
    </xdr:from>
    <xdr:to>
      <xdr:col>1</xdr:col>
      <xdr:colOff>1028700</xdr:colOff>
      <xdr:row>290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290</xdr:row>
      <xdr:rowOff>0</xdr:rowOff>
    </xdr:from>
    <xdr:to>
      <xdr:col>1</xdr:col>
      <xdr:colOff>1028700</xdr:colOff>
      <xdr:row>291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291</xdr:row>
      <xdr:rowOff>0</xdr:rowOff>
    </xdr:from>
    <xdr:to>
      <xdr:col>1</xdr:col>
      <xdr:colOff>1028700</xdr:colOff>
      <xdr:row>292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292</xdr:row>
      <xdr:rowOff>0</xdr:rowOff>
    </xdr:from>
    <xdr:to>
      <xdr:col>1</xdr:col>
      <xdr:colOff>1028700</xdr:colOff>
      <xdr:row>293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293</xdr:row>
      <xdr:rowOff>0</xdr:rowOff>
    </xdr:from>
    <xdr:to>
      <xdr:col>1</xdr:col>
      <xdr:colOff>1028700</xdr:colOff>
      <xdr:row>294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294</xdr:row>
      <xdr:rowOff>0</xdr:rowOff>
    </xdr:from>
    <xdr:to>
      <xdr:col>1</xdr:col>
      <xdr:colOff>1028700</xdr:colOff>
      <xdr:row>295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295</xdr:row>
      <xdr:rowOff>0</xdr:rowOff>
    </xdr:from>
    <xdr:to>
      <xdr:col>1</xdr:col>
      <xdr:colOff>1028700</xdr:colOff>
      <xdr:row>296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296</xdr:row>
      <xdr:rowOff>0</xdr:rowOff>
    </xdr:from>
    <xdr:to>
      <xdr:col>1</xdr:col>
      <xdr:colOff>1028700</xdr:colOff>
      <xdr:row>297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297</xdr:row>
      <xdr:rowOff>0</xdr:rowOff>
    </xdr:from>
    <xdr:to>
      <xdr:col>1</xdr:col>
      <xdr:colOff>1028700</xdr:colOff>
      <xdr:row>298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298</xdr:row>
      <xdr:rowOff>0</xdr:rowOff>
    </xdr:from>
    <xdr:to>
      <xdr:col>1</xdr:col>
      <xdr:colOff>1028700</xdr:colOff>
      <xdr:row>299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299</xdr:row>
      <xdr:rowOff>0</xdr:rowOff>
    </xdr:from>
    <xdr:to>
      <xdr:col>1</xdr:col>
      <xdr:colOff>1028700</xdr:colOff>
      <xdr:row>300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300</xdr:row>
      <xdr:rowOff>0</xdr:rowOff>
    </xdr:from>
    <xdr:to>
      <xdr:col>1</xdr:col>
      <xdr:colOff>1028700</xdr:colOff>
      <xdr:row>301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301</xdr:row>
      <xdr:rowOff>0</xdr:rowOff>
    </xdr:from>
    <xdr:to>
      <xdr:col>1</xdr:col>
      <xdr:colOff>1028700</xdr:colOff>
      <xdr:row>302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302</xdr:row>
      <xdr:rowOff>0</xdr:rowOff>
    </xdr:from>
    <xdr:to>
      <xdr:col>1</xdr:col>
      <xdr:colOff>1028700</xdr:colOff>
      <xdr:row>303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303</xdr:row>
      <xdr:rowOff>0</xdr:rowOff>
    </xdr:from>
    <xdr:to>
      <xdr:col>1</xdr:col>
      <xdr:colOff>1028700</xdr:colOff>
      <xdr:row>304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304</xdr:row>
      <xdr:rowOff>0</xdr:rowOff>
    </xdr:from>
    <xdr:to>
      <xdr:col>1</xdr:col>
      <xdr:colOff>1028700</xdr:colOff>
      <xdr:row>305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305</xdr:row>
      <xdr:rowOff>0</xdr:rowOff>
    </xdr:from>
    <xdr:to>
      <xdr:col>1</xdr:col>
      <xdr:colOff>1028700</xdr:colOff>
      <xdr:row>306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306</xdr:row>
      <xdr:rowOff>0</xdr:rowOff>
    </xdr:from>
    <xdr:to>
      <xdr:col>1</xdr:col>
      <xdr:colOff>1028700</xdr:colOff>
      <xdr:row>307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307</xdr:row>
      <xdr:rowOff>0</xdr:rowOff>
    </xdr:from>
    <xdr:to>
      <xdr:col>1</xdr:col>
      <xdr:colOff>1028700</xdr:colOff>
      <xdr:row>308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308</xdr:row>
      <xdr:rowOff>0</xdr:rowOff>
    </xdr:from>
    <xdr:to>
      <xdr:col>1</xdr:col>
      <xdr:colOff>1028700</xdr:colOff>
      <xdr:row>309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309</xdr:row>
      <xdr:rowOff>0</xdr:rowOff>
    </xdr:from>
    <xdr:to>
      <xdr:col>1</xdr:col>
      <xdr:colOff>1028700</xdr:colOff>
      <xdr:row>310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310</xdr:row>
      <xdr:rowOff>0</xdr:rowOff>
    </xdr:from>
    <xdr:to>
      <xdr:col>1</xdr:col>
      <xdr:colOff>1028700</xdr:colOff>
      <xdr:row>311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311</xdr:row>
      <xdr:rowOff>0</xdr:rowOff>
    </xdr:from>
    <xdr:to>
      <xdr:col>1</xdr:col>
      <xdr:colOff>1028700</xdr:colOff>
      <xdr:row>312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312</xdr:row>
      <xdr:rowOff>0</xdr:rowOff>
    </xdr:from>
    <xdr:to>
      <xdr:col>1</xdr:col>
      <xdr:colOff>1028700</xdr:colOff>
      <xdr:row>313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313</xdr:row>
      <xdr:rowOff>0</xdr:rowOff>
    </xdr:from>
    <xdr:to>
      <xdr:col>1</xdr:col>
      <xdr:colOff>1028700</xdr:colOff>
      <xdr:row>314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314</xdr:row>
      <xdr:rowOff>0</xdr:rowOff>
    </xdr:from>
    <xdr:to>
      <xdr:col>1</xdr:col>
      <xdr:colOff>1028700</xdr:colOff>
      <xdr:row>315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315</xdr:row>
      <xdr:rowOff>0</xdr:rowOff>
    </xdr:from>
    <xdr:to>
      <xdr:col>1</xdr:col>
      <xdr:colOff>1028700</xdr:colOff>
      <xdr:row>316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316</xdr:row>
      <xdr:rowOff>0</xdr:rowOff>
    </xdr:from>
    <xdr:to>
      <xdr:col>1</xdr:col>
      <xdr:colOff>1028700</xdr:colOff>
      <xdr:row>317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317</xdr:row>
      <xdr:rowOff>0</xdr:rowOff>
    </xdr:from>
    <xdr:to>
      <xdr:col>1</xdr:col>
      <xdr:colOff>1028700</xdr:colOff>
      <xdr:row>318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318</xdr:row>
      <xdr:rowOff>0</xdr:rowOff>
    </xdr:from>
    <xdr:to>
      <xdr:col>1</xdr:col>
      <xdr:colOff>1028700</xdr:colOff>
      <xdr:row>319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319</xdr:row>
      <xdr:rowOff>0</xdr:rowOff>
    </xdr:from>
    <xdr:to>
      <xdr:col>1</xdr:col>
      <xdr:colOff>1028700</xdr:colOff>
      <xdr:row>320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320</xdr:row>
      <xdr:rowOff>0</xdr:rowOff>
    </xdr:from>
    <xdr:to>
      <xdr:col>1</xdr:col>
      <xdr:colOff>1028700</xdr:colOff>
      <xdr:row>321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321</xdr:row>
      <xdr:rowOff>0</xdr:rowOff>
    </xdr:from>
    <xdr:to>
      <xdr:col>1</xdr:col>
      <xdr:colOff>1028700</xdr:colOff>
      <xdr:row>322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322</xdr:row>
      <xdr:rowOff>0</xdr:rowOff>
    </xdr:from>
    <xdr:to>
      <xdr:col>1</xdr:col>
      <xdr:colOff>1028700</xdr:colOff>
      <xdr:row>323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323</xdr:row>
      <xdr:rowOff>0</xdr:rowOff>
    </xdr:from>
    <xdr:to>
      <xdr:col>1</xdr:col>
      <xdr:colOff>1028700</xdr:colOff>
      <xdr:row>324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324</xdr:row>
      <xdr:rowOff>0</xdr:rowOff>
    </xdr:from>
    <xdr:to>
      <xdr:col>1</xdr:col>
      <xdr:colOff>1028700</xdr:colOff>
      <xdr:row>325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325</xdr:row>
      <xdr:rowOff>0</xdr:rowOff>
    </xdr:from>
    <xdr:to>
      <xdr:col>1</xdr:col>
      <xdr:colOff>1028700</xdr:colOff>
      <xdr:row>326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326</xdr:row>
      <xdr:rowOff>0</xdr:rowOff>
    </xdr:from>
    <xdr:to>
      <xdr:col>1</xdr:col>
      <xdr:colOff>1028700</xdr:colOff>
      <xdr:row>327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327</xdr:row>
      <xdr:rowOff>0</xdr:rowOff>
    </xdr:from>
    <xdr:to>
      <xdr:col>1</xdr:col>
      <xdr:colOff>1028700</xdr:colOff>
      <xdr:row>328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328</xdr:row>
      <xdr:rowOff>0</xdr:rowOff>
    </xdr:from>
    <xdr:to>
      <xdr:col>1</xdr:col>
      <xdr:colOff>1028700</xdr:colOff>
      <xdr:row>329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329</xdr:row>
      <xdr:rowOff>0</xdr:rowOff>
    </xdr:from>
    <xdr:to>
      <xdr:col>1</xdr:col>
      <xdr:colOff>1028700</xdr:colOff>
      <xdr:row>330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330</xdr:row>
      <xdr:rowOff>0</xdr:rowOff>
    </xdr:from>
    <xdr:to>
      <xdr:col>1</xdr:col>
      <xdr:colOff>1028700</xdr:colOff>
      <xdr:row>331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331</xdr:row>
      <xdr:rowOff>0</xdr:rowOff>
    </xdr:from>
    <xdr:to>
      <xdr:col>1</xdr:col>
      <xdr:colOff>1028700</xdr:colOff>
      <xdr:row>332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332</xdr:row>
      <xdr:rowOff>0</xdr:rowOff>
    </xdr:from>
    <xdr:to>
      <xdr:col>1</xdr:col>
      <xdr:colOff>1028700</xdr:colOff>
      <xdr:row>333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335</xdr:row>
      <xdr:rowOff>0</xdr:rowOff>
    </xdr:from>
    <xdr:to>
      <xdr:col>1</xdr:col>
      <xdr:colOff>1028700</xdr:colOff>
      <xdr:row>336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336</xdr:row>
      <xdr:rowOff>0</xdr:rowOff>
    </xdr:from>
    <xdr:to>
      <xdr:col>1</xdr:col>
      <xdr:colOff>1028700</xdr:colOff>
      <xdr:row>337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337</xdr:row>
      <xdr:rowOff>0</xdr:rowOff>
    </xdr:from>
    <xdr:to>
      <xdr:col>1</xdr:col>
      <xdr:colOff>1028700</xdr:colOff>
      <xdr:row>338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338</xdr:row>
      <xdr:rowOff>0</xdr:rowOff>
    </xdr:from>
    <xdr:to>
      <xdr:col>1</xdr:col>
      <xdr:colOff>1028700</xdr:colOff>
      <xdr:row>339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339</xdr:row>
      <xdr:rowOff>0</xdr:rowOff>
    </xdr:from>
    <xdr:to>
      <xdr:col>1</xdr:col>
      <xdr:colOff>1028700</xdr:colOff>
      <xdr:row>340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340</xdr:row>
      <xdr:rowOff>0</xdr:rowOff>
    </xdr:from>
    <xdr:to>
      <xdr:col>1</xdr:col>
      <xdr:colOff>1028700</xdr:colOff>
      <xdr:row>341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341</xdr:row>
      <xdr:rowOff>0</xdr:rowOff>
    </xdr:from>
    <xdr:to>
      <xdr:col>1</xdr:col>
      <xdr:colOff>1028700</xdr:colOff>
      <xdr:row>342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342</xdr:row>
      <xdr:rowOff>0</xdr:rowOff>
    </xdr:from>
    <xdr:to>
      <xdr:col>1</xdr:col>
      <xdr:colOff>1028700</xdr:colOff>
      <xdr:row>343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343</xdr:row>
      <xdr:rowOff>0</xdr:rowOff>
    </xdr:from>
    <xdr:to>
      <xdr:col>1</xdr:col>
      <xdr:colOff>1028700</xdr:colOff>
      <xdr:row>344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345</xdr:row>
      <xdr:rowOff>0</xdr:rowOff>
    </xdr:from>
    <xdr:to>
      <xdr:col>1</xdr:col>
      <xdr:colOff>1028700</xdr:colOff>
      <xdr:row>346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346</xdr:row>
      <xdr:rowOff>0</xdr:rowOff>
    </xdr:from>
    <xdr:to>
      <xdr:col>1</xdr:col>
      <xdr:colOff>1028700</xdr:colOff>
      <xdr:row>347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347</xdr:row>
      <xdr:rowOff>0</xdr:rowOff>
    </xdr:from>
    <xdr:to>
      <xdr:col>1</xdr:col>
      <xdr:colOff>1028700</xdr:colOff>
      <xdr:row>348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348</xdr:row>
      <xdr:rowOff>0</xdr:rowOff>
    </xdr:from>
    <xdr:to>
      <xdr:col>1</xdr:col>
      <xdr:colOff>1028700</xdr:colOff>
      <xdr:row>349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349</xdr:row>
      <xdr:rowOff>0</xdr:rowOff>
    </xdr:from>
    <xdr:to>
      <xdr:col>1</xdr:col>
      <xdr:colOff>1028700</xdr:colOff>
      <xdr:row>350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350</xdr:row>
      <xdr:rowOff>0</xdr:rowOff>
    </xdr:from>
    <xdr:to>
      <xdr:col>1</xdr:col>
      <xdr:colOff>1028700</xdr:colOff>
      <xdr:row>351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353</xdr:row>
      <xdr:rowOff>0</xdr:rowOff>
    </xdr:from>
    <xdr:to>
      <xdr:col>1</xdr:col>
      <xdr:colOff>1028700</xdr:colOff>
      <xdr:row>354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354</xdr:row>
      <xdr:rowOff>0</xdr:rowOff>
    </xdr:from>
    <xdr:to>
      <xdr:col>1</xdr:col>
      <xdr:colOff>1028700</xdr:colOff>
      <xdr:row>355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355</xdr:row>
      <xdr:rowOff>0</xdr:rowOff>
    </xdr:from>
    <xdr:to>
      <xdr:col>1</xdr:col>
      <xdr:colOff>1028700</xdr:colOff>
      <xdr:row>356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356</xdr:row>
      <xdr:rowOff>0</xdr:rowOff>
    </xdr:from>
    <xdr:to>
      <xdr:col>1</xdr:col>
      <xdr:colOff>1028700</xdr:colOff>
      <xdr:row>357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357</xdr:row>
      <xdr:rowOff>0</xdr:rowOff>
    </xdr:from>
    <xdr:to>
      <xdr:col>1</xdr:col>
      <xdr:colOff>1028700</xdr:colOff>
      <xdr:row>358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358</xdr:row>
      <xdr:rowOff>0</xdr:rowOff>
    </xdr:from>
    <xdr:to>
      <xdr:col>1</xdr:col>
      <xdr:colOff>1028700</xdr:colOff>
      <xdr:row>359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359</xdr:row>
      <xdr:rowOff>0</xdr:rowOff>
    </xdr:from>
    <xdr:to>
      <xdr:col>1</xdr:col>
      <xdr:colOff>1028700</xdr:colOff>
      <xdr:row>360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360</xdr:row>
      <xdr:rowOff>0</xdr:rowOff>
    </xdr:from>
    <xdr:to>
      <xdr:col>1</xdr:col>
      <xdr:colOff>1028700</xdr:colOff>
      <xdr:row>361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361</xdr:row>
      <xdr:rowOff>0</xdr:rowOff>
    </xdr:from>
    <xdr:to>
      <xdr:col>1</xdr:col>
      <xdr:colOff>1028700</xdr:colOff>
      <xdr:row>362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362</xdr:row>
      <xdr:rowOff>0</xdr:rowOff>
    </xdr:from>
    <xdr:to>
      <xdr:col>1</xdr:col>
      <xdr:colOff>1028700</xdr:colOff>
      <xdr:row>363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363</xdr:row>
      <xdr:rowOff>0</xdr:rowOff>
    </xdr:from>
    <xdr:to>
      <xdr:col>1</xdr:col>
      <xdr:colOff>1028700</xdr:colOff>
      <xdr:row>364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364</xdr:row>
      <xdr:rowOff>0</xdr:rowOff>
    </xdr:from>
    <xdr:to>
      <xdr:col>1</xdr:col>
      <xdr:colOff>1028700</xdr:colOff>
      <xdr:row>365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365</xdr:row>
      <xdr:rowOff>0</xdr:rowOff>
    </xdr:from>
    <xdr:to>
      <xdr:col>1</xdr:col>
      <xdr:colOff>1028700</xdr:colOff>
      <xdr:row>366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366</xdr:row>
      <xdr:rowOff>0</xdr:rowOff>
    </xdr:from>
    <xdr:to>
      <xdr:col>1</xdr:col>
      <xdr:colOff>1028700</xdr:colOff>
      <xdr:row>367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367</xdr:row>
      <xdr:rowOff>0</xdr:rowOff>
    </xdr:from>
    <xdr:to>
      <xdr:col>1</xdr:col>
      <xdr:colOff>1028700</xdr:colOff>
      <xdr:row>368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368</xdr:row>
      <xdr:rowOff>0</xdr:rowOff>
    </xdr:from>
    <xdr:to>
      <xdr:col>1</xdr:col>
      <xdr:colOff>1028700</xdr:colOff>
      <xdr:row>369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369</xdr:row>
      <xdr:rowOff>0</xdr:rowOff>
    </xdr:from>
    <xdr:to>
      <xdr:col>1</xdr:col>
      <xdr:colOff>1028700</xdr:colOff>
      <xdr:row>370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370</xdr:row>
      <xdr:rowOff>0</xdr:rowOff>
    </xdr:from>
    <xdr:to>
      <xdr:col>1</xdr:col>
      <xdr:colOff>1028700</xdr:colOff>
      <xdr:row>371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371</xdr:row>
      <xdr:rowOff>0</xdr:rowOff>
    </xdr:from>
    <xdr:to>
      <xdr:col>1</xdr:col>
      <xdr:colOff>1028700</xdr:colOff>
      <xdr:row>372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372</xdr:row>
      <xdr:rowOff>0</xdr:rowOff>
    </xdr:from>
    <xdr:to>
      <xdr:col>1</xdr:col>
      <xdr:colOff>1028700</xdr:colOff>
      <xdr:row>373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373</xdr:row>
      <xdr:rowOff>0</xdr:rowOff>
    </xdr:from>
    <xdr:to>
      <xdr:col>1</xdr:col>
      <xdr:colOff>1028700</xdr:colOff>
      <xdr:row>374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374</xdr:row>
      <xdr:rowOff>0</xdr:rowOff>
    </xdr:from>
    <xdr:to>
      <xdr:col>1</xdr:col>
      <xdr:colOff>1028700</xdr:colOff>
      <xdr:row>375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375</xdr:row>
      <xdr:rowOff>0</xdr:rowOff>
    </xdr:from>
    <xdr:to>
      <xdr:col>1</xdr:col>
      <xdr:colOff>1028700</xdr:colOff>
      <xdr:row>376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376</xdr:row>
      <xdr:rowOff>0</xdr:rowOff>
    </xdr:from>
    <xdr:to>
      <xdr:col>1</xdr:col>
      <xdr:colOff>1028700</xdr:colOff>
      <xdr:row>377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377</xdr:row>
      <xdr:rowOff>0</xdr:rowOff>
    </xdr:from>
    <xdr:to>
      <xdr:col>1</xdr:col>
      <xdr:colOff>1028700</xdr:colOff>
      <xdr:row>378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378</xdr:row>
      <xdr:rowOff>0</xdr:rowOff>
    </xdr:from>
    <xdr:to>
      <xdr:col>1</xdr:col>
      <xdr:colOff>1028700</xdr:colOff>
      <xdr:row>379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379</xdr:row>
      <xdr:rowOff>0</xdr:rowOff>
    </xdr:from>
    <xdr:to>
      <xdr:col>1</xdr:col>
      <xdr:colOff>1028700</xdr:colOff>
      <xdr:row>380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380</xdr:row>
      <xdr:rowOff>0</xdr:rowOff>
    </xdr:from>
    <xdr:to>
      <xdr:col>1</xdr:col>
      <xdr:colOff>1028700</xdr:colOff>
      <xdr:row>381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381</xdr:row>
      <xdr:rowOff>0</xdr:rowOff>
    </xdr:from>
    <xdr:to>
      <xdr:col>1</xdr:col>
      <xdr:colOff>1028700</xdr:colOff>
      <xdr:row>382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382</xdr:row>
      <xdr:rowOff>0</xdr:rowOff>
    </xdr:from>
    <xdr:to>
      <xdr:col>1</xdr:col>
      <xdr:colOff>1028700</xdr:colOff>
      <xdr:row>383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383</xdr:row>
      <xdr:rowOff>0</xdr:rowOff>
    </xdr:from>
    <xdr:to>
      <xdr:col>1</xdr:col>
      <xdr:colOff>1028700</xdr:colOff>
      <xdr:row>384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384</xdr:row>
      <xdr:rowOff>0</xdr:rowOff>
    </xdr:from>
    <xdr:to>
      <xdr:col>1</xdr:col>
      <xdr:colOff>1028700</xdr:colOff>
      <xdr:row>385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385</xdr:row>
      <xdr:rowOff>0</xdr:rowOff>
    </xdr:from>
    <xdr:to>
      <xdr:col>1</xdr:col>
      <xdr:colOff>1028700</xdr:colOff>
      <xdr:row>386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386</xdr:row>
      <xdr:rowOff>0</xdr:rowOff>
    </xdr:from>
    <xdr:to>
      <xdr:col>1</xdr:col>
      <xdr:colOff>1028700</xdr:colOff>
      <xdr:row>387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387</xdr:row>
      <xdr:rowOff>0</xdr:rowOff>
    </xdr:from>
    <xdr:to>
      <xdr:col>1</xdr:col>
      <xdr:colOff>1028700</xdr:colOff>
      <xdr:row>388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388</xdr:row>
      <xdr:rowOff>0</xdr:rowOff>
    </xdr:from>
    <xdr:to>
      <xdr:col>1</xdr:col>
      <xdr:colOff>1028700</xdr:colOff>
      <xdr:row>389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389</xdr:row>
      <xdr:rowOff>0</xdr:rowOff>
    </xdr:from>
    <xdr:to>
      <xdr:col>1</xdr:col>
      <xdr:colOff>1028700</xdr:colOff>
      <xdr:row>390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390</xdr:row>
      <xdr:rowOff>0</xdr:rowOff>
    </xdr:from>
    <xdr:to>
      <xdr:col>1</xdr:col>
      <xdr:colOff>1028700</xdr:colOff>
      <xdr:row>391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391</xdr:row>
      <xdr:rowOff>0</xdr:rowOff>
    </xdr:from>
    <xdr:to>
      <xdr:col>1</xdr:col>
      <xdr:colOff>1028700</xdr:colOff>
      <xdr:row>392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392</xdr:row>
      <xdr:rowOff>0</xdr:rowOff>
    </xdr:from>
    <xdr:to>
      <xdr:col>1</xdr:col>
      <xdr:colOff>1028700</xdr:colOff>
      <xdr:row>393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393</xdr:row>
      <xdr:rowOff>0</xdr:rowOff>
    </xdr:from>
    <xdr:to>
      <xdr:col>1</xdr:col>
      <xdr:colOff>1028700</xdr:colOff>
      <xdr:row>394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394</xdr:row>
      <xdr:rowOff>0</xdr:rowOff>
    </xdr:from>
    <xdr:to>
      <xdr:col>1</xdr:col>
      <xdr:colOff>1028700</xdr:colOff>
      <xdr:row>395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395</xdr:row>
      <xdr:rowOff>0</xdr:rowOff>
    </xdr:from>
    <xdr:to>
      <xdr:col>1</xdr:col>
      <xdr:colOff>1028700</xdr:colOff>
      <xdr:row>396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396</xdr:row>
      <xdr:rowOff>0</xdr:rowOff>
    </xdr:from>
    <xdr:to>
      <xdr:col>1</xdr:col>
      <xdr:colOff>1028700</xdr:colOff>
      <xdr:row>397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397</xdr:row>
      <xdr:rowOff>0</xdr:rowOff>
    </xdr:from>
    <xdr:to>
      <xdr:col>1</xdr:col>
      <xdr:colOff>1028700</xdr:colOff>
      <xdr:row>398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398</xdr:row>
      <xdr:rowOff>0</xdr:rowOff>
    </xdr:from>
    <xdr:to>
      <xdr:col>1</xdr:col>
      <xdr:colOff>1028700</xdr:colOff>
      <xdr:row>399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399</xdr:row>
      <xdr:rowOff>0</xdr:rowOff>
    </xdr:from>
    <xdr:to>
      <xdr:col>1</xdr:col>
      <xdr:colOff>1028700</xdr:colOff>
      <xdr:row>400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400</xdr:row>
      <xdr:rowOff>0</xdr:rowOff>
    </xdr:from>
    <xdr:to>
      <xdr:col>1</xdr:col>
      <xdr:colOff>1028700</xdr:colOff>
      <xdr:row>401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401</xdr:row>
      <xdr:rowOff>0</xdr:rowOff>
    </xdr:from>
    <xdr:to>
      <xdr:col>1</xdr:col>
      <xdr:colOff>1028700</xdr:colOff>
      <xdr:row>402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402</xdr:row>
      <xdr:rowOff>0</xdr:rowOff>
    </xdr:from>
    <xdr:to>
      <xdr:col>1</xdr:col>
      <xdr:colOff>1028700</xdr:colOff>
      <xdr:row>403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403</xdr:row>
      <xdr:rowOff>0</xdr:rowOff>
    </xdr:from>
    <xdr:to>
      <xdr:col>1</xdr:col>
      <xdr:colOff>1028700</xdr:colOff>
      <xdr:row>404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404</xdr:row>
      <xdr:rowOff>0</xdr:rowOff>
    </xdr:from>
    <xdr:to>
      <xdr:col>1</xdr:col>
      <xdr:colOff>1028700</xdr:colOff>
      <xdr:row>405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405</xdr:row>
      <xdr:rowOff>0</xdr:rowOff>
    </xdr:from>
    <xdr:to>
      <xdr:col>1</xdr:col>
      <xdr:colOff>1028700</xdr:colOff>
      <xdr:row>406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406</xdr:row>
      <xdr:rowOff>0</xdr:rowOff>
    </xdr:from>
    <xdr:to>
      <xdr:col>1</xdr:col>
      <xdr:colOff>1028700</xdr:colOff>
      <xdr:row>407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407</xdr:row>
      <xdr:rowOff>0</xdr:rowOff>
    </xdr:from>
    <xdr:to>
      <xdr:col>1</xdr:col>
      <xdr:colOff>1028700</xdr:colOff>
      <xdr:row>408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408</xdr:row>
      <xdr:rowOff>0</xdr:rowOff>
    </xdr:from>
    <xdr:to>
      <xdr:col>1</xdr:col>
      <xdr:colOff>1028700</xdr:colOff>
      <xdr:row>409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409</xdr:row>
      <xdr:rowOff>0</xdr:rowOff>
    </xdr:from>
    <xdr:to>
      <xdr:col>1</xdr:col>
      <xdr:colOff>1028700</xdr:colOff>
      <xdr:row>410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410</xdr:row>
      <xdr:rowOff>0</xdr:rowOff>
    </xdr:from>
    <xdr:to>
      <xdr:col>1</xdr:col>
      <xdr:colOff>1028700</xdr:colOff>
      <xdr:row>411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411</xdr:row>
      <xdr:rowOff>0</xdr:rowOff>
    </xdr:from>
    <xdr:to>
      <xdr:col>1</xdr:col>
      <xdr:colOff>1028700</xdr:colOff>
      <xdr:row>412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412</xdr:row>
      <xdr:rowOff>0</xdr:rowOff>
    </xdr:from>
    <xdr:to>
      <xdr:col>1</xdr:col>
      <xdr:colOff>1028700</xdr:colOff>
      <xdr:row>413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413</xdr:row>
      <xdr:rowOff>0</xdr:rowOff>
    </xdr:from>
    <xdr:to>
      <xdr:col>1</xdr:col>
      <xdr:colOff>1028700</xdr:colOff>
      <xdr:row>414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414</xdr:row>
      <xdr:rowOff>0</xdr:rowOff>
    </xdr:from>
    <xdr:to>
      <xdr:col>1</xdr:col>
      <xdr:colOff>1028700</xdr:colOff>
      <xdr:row>415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415</xdr:row>
      <xdr:rowOff>0</xdr:rowOff>
    </xdr:from>
    <xdr:to>
      <xdr:col>1</xdr:col>
      <xdr:colOff>1028700</xdr:colOff>
      <xdr:row>416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416</xdr:row>
      <xdr:rowOff>0</xdr:rowOff>
    </xdr:from>
    <xdr:to>
      <xdr:col>1</xdr:col>
      <xdr:colOff>1028700</xdr:colOff>
      <xdr:row>417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417</xdr:row>
      <xdr:rowOff>0</xdr:rowOff>
    </xdr:from>
    <xdr:to>
      <xdr:col>1</xdr:col>
      <xdr:colOff>1028700</xdr:colOff>
      <xdr:row>418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418</xdr:row>
      <xdr:rowOff>0</xdr:rowOff>
    </xdr:from>
    <xdr:to>
      <xdr:col>1</xdr:col>
      <xdr:colOff>1028700</xdr:colOff>
      <xdr:row>419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419</xdr:row>
      <xdr:rowOff>0</xdr:rowOff>
    </xdr:from>
    <xdr:to>
      <xdr:col>1</xdr:col>
      <xdr:colOff>1028700</xdr:colOff>
      <xdr:row>420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420</xdr:row>
      <xdr:rowOff>0</xdr:rowOff>
    </xdr:from>
    <xdr:to>
      <xdr:col>1</xdr:col>
      <xdr:colOff>1028700</xdr:colOff>
      <xdr:row>421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421</xdr:row>
      <xdr:rowOff>0</xdr:rowOff>
    </xdr:from>
    <xdr:to>
      <xdr:col>1</xdr:col>
      <xdr:colOff>1028700</xdr:colOff>
      <xdr:row>422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422</xdr:row>
      <xdr:rowOff>0</xdr:rowOff>
    </xdr:from>
    <xdr:to>
      <xdr:col>1</xdr:col>
      <xdr:colOff>1028700</xdr:colOff>
      <xdr:row>423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423</xdr:row>
      <xdr:rowOff>0</xdr:rowOff>
    </xdr:from>
    <xdr:to>
      <xdr:col>1</xdr:col>
      <xdr:colOff>1028700</xdr:colOff>
      <xdr:row>424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424</xdr:row>
      <xdr:rowOff>0</xdr:rowOff>
    </xdr:from>
    <xdr:to>
      <xdr:col>1</xdr:col>
      <xdr:colOff>1028700</xdr:colOff>
      <xdr:row>425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425</xdr:row>
      <xdr:rowOff>0</xdr:rowOff>
    </xdr:from>
    <xdr:to>
      <xdr:col>1</xdr:col>
      <xdr:colOff>1028700</xdr:colOff>
      <xdr:row>426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426</xdr:row>
      <xdr:rowOff>0</xdr:rowOff>
    </xdr:from>
    <xdr:to>
      <xdr:col>1</xdr:col>
      <xdr:colOff>1028700</xdr:colOff>
      <xdr:row>427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427</xdr:row>
      <xdr:rowOff>0</xdr:rowOff>
    </xdr:from>
    <xdr:to>
      <xdr:col>1</xdr:col>
      <xdr:colOff>1028700</xdr:colOff>
      <xdr:row>428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428</xdr:row>
      <xdr:rowOff>0</xdr:rowOff>
    </xdr:from>
    <xdr:to>
      <xdr:col>1</xdr:col>
      <xdr:colOff>1028700</xdr:colOff>
      <xdr:row>429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429</xdr:row>
      <xdr:rowOff>0</xdr:rowOff>
    </xdr:from>
    <xdr:to>
      <xdr:col>1</xdr:col>
      <xdr:colOff>1028700</xdr:colOff>
      <xdr:row>430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430</xdr:row>
      <xdr:rowOff>0</xdr:rowOff>
    </xdr:from>
    <xdr:to>
      <xdr:col>1</xdr:col>
      <xdr:colOff>1028700</xdr:colOff>
      <xdr:row>431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431</xdr:row>
      <xdr:rowOff>0</xdr:rowOff>
    </xdr:from>
    <xdr:to>
      <xdr:col>1</xdr:col>
      <xdr:colOff>1028700</xdr:colOff>
      <xdr:row>432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432</xdr:row>
      <xdr:rowOff>0</xdr:rowOff>
    </xdr:from>
    <xdr:to>
      <xdr:col>1</xdr:col>
      <xdr:colOff>1028700</xdr:colOff>
      <xdr:row>433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433</xdr:row>
      <xdr:rowOff>0</xdr:rowOff>
    </xdr:from>
    <xdr:to>
      <xdr:col>1</xdr:col>
      <xdr:colOff>1028700</xdr:colOff>
      <xdr:row>434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434</xdr:row>
      <xdr:rowOff>0</xdr:rowOff>
    </xdr:from>
    <xdr:to>
      <xdr:col>1</xdr:col>
      <xdr:colOff>1028700</xdr:colOff>
      <xdr:row>435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435</xdr:row>
      <xdr:rowOff>0</xdr:rowOff>
    </xdr:from>
    <xdr:to>
      <xdr:col>1</xdr:col>
      <xdr:colOff>1028700</xdr:colOff>
      <xdr:row>436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436</xdr:row>
      <xdr:rowOff>0</xdr:rowOff>
    </xdr:from>
    <xdr:to>
      <xdr:col>1</xdr:col>
      <xdr:colOff>1028700</xdr:colOff>
      <xdr:row>437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437</xdr:row>
      <xdr:rowOff>0</xdr:rowOff>
    </xdr:from>
    <xdr:to>
      <xdr:col>1</xdr:col>
      <xdr:colOff>1028700</xdr:colOff>
      <xdr:row>438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438</xdr:row>
      <xdr:rowOff>0</xdr:rowOff>
    </xdr:from>
    <xdr:to>
      <xdr:col>1</xdr:col>
      <xdr:colOff>1028700</xdr:colOff>
      <xdr:row>439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439</xdr:row>
      <xdr:rowOff>0</xdr:rowOff>
    </xdr:from>
    <xdr:to>
      <xdr:col>1</xdr:col>
      <xdr:colOff>1028700</xdr:colOff>
      <xdr:row>440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440</xdr:row>
      <xdr:rowOff>0</xdr:rowOff>
    </xdr:from>
    <xdr:to>
      <xdr:col>1</xdr:col>
      <xdr:colOff>1028700</xdr:colOff>
      <xdr:row>441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441</xdr:row>
      <xdr:rowOff>0</xdr:rowOff>
    </xdr:from>
    <xdr:to>
      <xdr:col>1</xdr:col>
      <xdr:colOff>1028700</xdr:colOff>
      <xdr:row>442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442</xdr:row>
      <xdr:rowOff>0</xdr:rowOff>
    </xdr:from>
    <xdr:to>
      <xdr:col>1</xdr:col>
      <xdr:colOff>1028700</xdr:colOff>
      <xdr:row>443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443</xdr:row>
      <xdr:rowOff>0</xdr:rowOff>
    </xdr:from>
    <xdr:to>
      <xdr:col>1</xdr:col>
      <xdr:colOff>1028700</xdr:colOff>
      <xdr:row>444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444</xdr:row>
      <xdr:rowOff>0</xdr:rowOff>
    </xdr:from>
    <xdr:to>
      <xdr:col>1</xdr:col>
      <xdr:colOff>1028700</xdr:colOff>
      <xdr:row>445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445</xdr:row>
      <xdr:rowOff>0</xdr:rowOff>
    </xdr:from>
    <xdr:to>
      <xdr:col>1</xdr:col>
      <xdr:colOff>1028700</xdr:colOff>
      <xdr:row>446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446</xdr:row>
      <xdr:rowOff>0</xdr:rowOff>
    </xdr:from>
    <xdr:to>
      <xdr:col>1</xdr:col>
      <xdr:colOff>1028700</xdr:colOff>
      <xdr:row>447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447</xdr:row>
      <xdr:rowOff>0</xdr:rowOff>
    </xdr:from>
    <xdr:to>
      <xdr:col>1</xdr:col>
      <xdr:colOff>1028700</xdr:colOff>
      <xdr:row>448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448</xdr:row>
      <xdr:rowOff>0</xdr:rowOff>
    </xdr:from>
    <xdr:to>
      <xdr:col>1</xdr:col>
      <xdr:colOff>1028700</xdr:colOff>
      <xdr:row>449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449</xdr:row>
      <xdr:rowOff>0</xdr:rowOff>
    </xdr:from>
    <xdr:to>
      <xdr:col>1</xdr:col>
      <xdr:colOff>1028700</xdr:colOff>
      <xdr:row>450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450</xdr:row>
      <xdr:rowOff>0</xdr:rowOff>
    </xdr:from>
    <xdr:to>
      <xdr:col>1</xdr:col>
      <xdr:colOff>1028700</xdr:colOff>
      <xdr:row>451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451</xdr:row>
      <xdr:rowOff>0</xdr:rowOff>
    </xdr:from>
    <xdr:to>
      <xdr:col>1</xdr:col>
      <xdr:colOff>1028700</xdr:colOff>
      <xdr:row>452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452</xdr:row>
      <xdr:rowOff>0</xdr:rowOff>
    </xdr:from>
    <xdr:to>
      <xdr:col>1</xdr:col>
      <xdr:colOff>1028700</xdr:colOff>
      <xdr:row>453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453</xdr:row>
      <xdr:rowOff>0</xdr:rowOff>
    </xdr:from>
    <xdr:to>
      <xdr:col>1</xdr:col>
      <xdr:colOff>1028700</xdr:colOff>
      <xdr:row>454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454</xdr:row>
      <xdr:rowOff>0</xdr:rowOff>
    </xdr:from>
    <xdr:to>
      <xdr:col>1</xdr:col>
      <xdr:colOff>1028700</xdr:colOff>
      <xdr:row>455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455</xdr:row>
      <xdr:rowOff>0</xdr:rowOff>
    </xdr:from>
    <xdr:to>
      <xdr:col>1</xdr:col>
      <xdr:colOff>1028700</xdr:colOff>
      <xdr:row>456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456</xdr:row>
      <xdr:rowOff>0</xdr:rowOff>
    </xdr:from>
    <xdr:to>
      <xdr:col>1</xdr:col>
      <xdr:colOff>1028700</xdr:colOff>
      <xdr:row>457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457</xdr:row>
      <xdr:rowOff>0</xdr:rowOff>
    </xdr:from>
    <xdr:to>
      <xdr:col>1</xdr:col>
      <xdr:colOff>1028700</xdr:colOff>
      <xdr:row>458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458</xdr:row>
      <xdr:rowOff>0</xdr:rowOff>
    </xdr:from>
    <xdr:to>
      <xdr:col>1</xdr:col>
      <xdr:colOff>1028700</xdr:colOff>
      <xdr:row>459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459</xdr:row>
      <xdr:rowOff>0</xdr:rowOff>
    </xdr:from>
    <xdr:to>
      <xdr:col>1</xdr:col>
      <xdr:colOff>1028700</xdr:colOff>
      <xdr:row>460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460</xdr:row>
      <xdr:rowOff>0</xdr:rowOff>
    </xdr:from>
    <xdr:to>
      <xdr:col>1</xdr:col>
      <xdr:colOff>1028700</xdr:colOff>
      <xdr:row>461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461</xdr:row>
      <xdr:rowOff>0</xdr:rowOff>
    </xdr:from>
    <xdr:to>
      <xdr:col>1</xdr:col>
      <xdr:colOff>1028700</xdr:colOff>
      <xdr:row>462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462</xdr:row>
      <xdr:rowOff>0</xdr:rowOff>
    </xdr:from>
    <xdr:to>
      <xdr:col>1</xdr:col>
      <xdr:colOff>1028700</xdr:colOff>
      <xdr:row>463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463</xdr:row>
      <xdr:rowOff>0</xdr:rowOff>
    </xdr:from>
    <xdr:to>
      <xdr:col>1</xdr:col>
      <xdr:colOff>1028700</xdr:colOff>
      <xdr:row>464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464</xdr:row>
      <xdr:rowOff>0</xdr:rowOff>
    </xdr:from>
    <xdr:to>
      <xdr:col>1</xdr:col>
      <xdr:colOff>1028700</xdr:colOff>
      <xdr:row>465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465</xdr:row>
      <xdr:rowOff>0</xdr:rowOff>
    </xdr:from>
    <xdr:to>
      <xdr:col>1</xdr:col>
      <xdr:colOff>1028700</xdr:colOff>
      <xdr:row>466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466</xdr:row>
      <xdr:rowOff>0</xdr:rowOff>
    </xdr:from>
    <xdr:to>
      <xdr:col>1</xdr:col>
      <xdr:colOff>1028700</xdr:colOff>
      <xdr:row>467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467</xdr:row>
      <xdr:rowOff>0</xdr:rowOff>
    </xdr:from>
    <xdr:to>
      <xdr:col>1</xdr:col>
      <xdr:colOff>1028700</xdr:colOff>
      <xdr:row>468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468</xdr:row>
      <xdr:rowOff>0</xdr:rowOff>
    </xdr:from>
    <xdr:to>
      <xdr:col>1</xdr:col>
      <xdr:colOff>1028700</xdr:colOff>
      <xdr:row>469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469</xdr:row>
      <xdr:rowOff>0</xdr:rowOff>
    </xdr:from>
    <xdr:to>
      <xdr:col>1</xdr:col>
      <xdr:colOff>1028700</xdr:colOff>
      <xdr:row>470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470</xdr:row>
      <xdr:rowOff>0</xdr:rowOff>
    </xdr:from>
    <xdr:to>
      <xdr:col>1</xdr:col>
      <xdr:colOff>1028700</xdr:colOff>
      <xdr:row>471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471</xdr:row>
      <xdr:rowOff>0</xdr:rowOff>
    </xdr:from>
    <xdr:to>
      <xdr:col>1</xdr:col>
      <xdr:colOff>1028700</xdr:colOff>
      <xdr:row>472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472</xdr:row>
      <xdr:rowOff>0</xdr:rowOff>
    </xdr:from>
    <xdr:to>
      <xdr:col>1</xdr:col>
      <xdr:colOff>1028700</xdr:colOff>
      <xdr:row>473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473</xdr:row>
      <xdr:rowOff>0</xdr:rowOff>
    </xdr:from>
    <xdr:to>
      <xdr:col>1</xdr:col>
      <xdr:colOff>1028700</xdr:colOff>
      <xdr:row>474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474</xdr:row>
      <xdr:rowOff>0</xdr:rowOff>
    </xdr:from>
    <xdr:to>
      <xdr:col>1</xdr:col>
      <xdr:colOff>1028700</xdr:colOff>
      <xdr:row>475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475</xdr:row>
      <xdr:rowOff>0</xdr:rowOff>
    </xdr:from>
    <xdr:to>
      <xdr:col>1</xdr:col>
      <xdr:colOff>1028700</xdr:colOff>
      <xdr:row>476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476</xdr:row>
      <xdr:rowOff>0</xdr:rowOff>
    </xdr:from>
    <xdr:to>
      <xdr:col>1</xdr:col>
      <xdr:colOff>1028700</xdr:colOff>
      <xdr:row>477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477</xdr:row>
      <xdr:rowOff>0</xdr:rowOff>
    </xdr:from>
    <xdr:to>
      <xdr:col>1</xdr:col>
      <xdr:colOff>1028700</xdr:colOff>
      <xdr:row>478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478</xdr:row>
      <xdr:rowOff>0</xdr:rowOff>
    </xdr:from>
    <xdr:to>
      <xdr:col>1</xdr:col>
      <xdr:colOff>1028700</xdr:colOff>
      <xdr:row>479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479</xdr:row>
      <xdr:rowOff>0</xdr:rowOff>
    </xdr:from>
    <xdr:to>
      <xdr:col>1</xdr:col>
      <xdr:colOff>1028700</xdr:colOff>
      <xdr:row>480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480</xdr:row>
      <xdr:rowOff>0</xdr:rowOff>
    </xdr:from>
    <xdr:to>
      <xdr:col>1</xdr:col>
      <xdr:colOff>1028700</xdr:colOff>
      <xdr:row>481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481</xdr:row>
      <xdr:rowOff>0</xdr:rowOff>
    </xdr:from>
    <xdr:to>
      <xdr:col>1</xdr:col>
      <xdr:colOff>1028700</xdr:colOff>
      <xdr:row>482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482</xdr:row>
      <xdr:rowOff>0</xdr:rowOff>
    </xdr:from>
    <xdr:to>
      <xdr:col>1</xdr:col>
      <xdr:colOff>1028700</xdr:colOff>
      <xdr:row>483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483</xdr:row>
      <xdr:rowOff>0</xdr:rowOff>
    </xdr:from>
    <xdr:to>
      <xdr:col>1</xdr:col>
      <xdr:colOff>1028700</xdr:colOff>
      <xdr:row>484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484</xdr:row>
      <xdr:rowOff>0</xdr:rowOff>
    </xdr:from>
    <xdr:to>
      <xdr:col>1</xdr:col>
      <xdr:colOff>1028700</xdr:colOff>
      <xdr:row>485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485</xdr:row>
      <xdr:rowOff>0</xdr:rowOff>
    </xdr:from>
    <xdr:to>
      <xdr:col>1</xdr:col>
      <xdr:colOff>1028700</xdr:colOff>
      <xdr:row>486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486</xdr:row>
      <xdr:rowOff>0</xdr:rowOff>
    </xdr:from>
    <xdr:to>
      <xdr:col>1</xdr:col>
      <xdr:colOff>1028700</xdr:colOff>
      <xdr:row>487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487</xdr:row>
      <xdr:rowOff>0</xdr:rowOff>
    </xdr:from>
    <xdr:to>
      <xdr:col>1</xdr:col>
      <xdr:colOff>1028700</xdr:colOff>
      <xdr:row>488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488</xdr:row>
      <xdr:rowOff>0</xdr:rowOff>
    </xdr:from>
    <xdr:to>
      <xdr:col>1</xdr:col>
      <xdr:colOff>1028700</xdr:colOff>
      <xdr:row>489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489</xdr:row>
      <xdr:rowOff>0</xdr:rowOff>
    </xdr:from>
    <xdr:to>
      <xdr:col>1</xdr:col>
      <xdr:colOff>1028700</xdr:colOff>
      <xdr:row>490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490</xdr:row>
      <xdr:rowOff>0</xdr:rowOff>
    </xdr:from>
    <xdr:to>
      <xdr:col>1</xdr:col>
      <xdr:colOff>1028700</xdr:colOff>
      <xdr:row>491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491</xdr:row>
      <xdr:rowOff>0</xdr:rowOff>
    </xdr:from>
    <xdr:to>
      <xdr:col>1</xdr:col>
      <xdr:colOff>1028700</xdr:colOff>
      <xdr:row>492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492</xdr:row>
      <xdr:rowOff>0</xdr:rowOff>
    </xdr:from>
    <xdr:to>
      <xdr:col>1</xdr:col>
      <xdr:colOff>1028700</xdr:colOff>
      <xdr:row>493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493</xdr:row>
      <xdr:rowOff>0</xdr:rowOff>
    </xdr:from>
    <xdr:to>
      <xdr:col>1</xdr:col>
      <xdr:colOff>1028700</xdr:colOff>
      <xdr:row>494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494</xdr:row>
      <xdr:rowOff>0</xdr:rowOff>
    </xdr:from>
    <xdr:to>
      <xdr:col>1</xdr:col>
      <xdr:colOff>1028700</xdr:colOff>
      <xdr:row>495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495</xdr:row>
      <xdr:rowOff>0</xdr:rowOff>
    </xdr:from>
    <xdr:to>
      <xdr:col>1</xdr:col>
      <xdr:colOff>1028700</xdr:colOff>
      <xdr:row>496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496</xdr:row>
      <xdr:rowOff>0</xdr:rowOff>
    </xdr:from>
    <xdr:to>
      <xdr:col>1</xdr:col>
      <xdr:colOff>1028700</xdr:colOff>
      <xdr:row>497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497</xdr:row>
      <xdr:rowOff>0</xdr:rowOff>
    </xdr:from>
    <xdr:to>
      <xdr:col>1</xdr:col>
      <xdr:colOff>1028700</xdr:colOff>
      <xdr:row>498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498</xdr:row>
      <xdr:rowOff>0</xdr:rowOff>
    </xdr:from>
    <xdr:to>
      <xdr:col>1</xdr:col>
      <xdr:colOff>1028700</xdr:colOff>
      <xdr:row>499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499</xdr:row>
      <xdr:rowOff>0</xdr:rowOff>
    </xdr:from>
    <xdr:to>
      <xdr:col>1</xdr:col>
      <xdr:colOff>1028700</xdr:colOff>
      <xdr:row>500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500</xdr:row>
      <xdr:rowOff>0</xdr:rowOff>
    </xdr:from>
    <xdr:to>
      <xdr:col>1</xdr:col>
      <xdr:colOff>1028700</xdr:colOff>
      <xdr:row>501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501</xdr:row>
      <xdr:rowOff>0</xdr:rowOff>
    </xdr:from>
    <xdr:to>
      <xdr:col>1</xdr:col>
      <xdr:colOff>1028700</xdr:colOff>
      <xdr:row>502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502</xdr:row>
      <xdr:rowOff>0</xdr:rowOff>
    </xdr:from>
    <xdr:to>
      <xdr:col>1</xdr:col>
      <xdr:colOff>1028700</xdr:colOff>
      <xdr:row>503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503</xdr:row>
      <xdr:rowOff>0</xdr:rowOff>
    </xdr:from>
    <xdr:to>
      <xdr:col>1</xdr:col>
      <xdr:colOff>1028700</xdr:colOff>
      <xdr:row>504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504</xdr:row>
      <xdr:rowOff>0</xdr:rowOff>
    </xdr:from>
    <xdr:to>
      <xdr:col>1</xdr:col>
      <xdr:colOff>1028700</xdr:colOff>
      <xdr:row>505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505</xdr:row>
      <xdr:rowOff>0</xdr:rowOff>
    </xdr:from>
    <xdr:to>
      <xdr:col>1</xdr:col>
      <xdr:colOff>1028700</xdr:colOff>
      <xdr:row>506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506</xdr:row>
      <xdr:rowOff>0</xdr:rowOff>
    </xdr:from>
    <xdr:to>
      <xdr:col>1</xdr:col>
      <xdr:colOff>1028700</xdr:colOff>
      <xdr:row>507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507</xdr:row>
      <xdr:rowOff>0</xdr:rowOff>
    </xdr:from>
    <xdr:to>
      <xdr:col>1</xdr:col>
      <xdr:colOff>1028700</xdr:colOff>
      <xdr:row>508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508</xdr:row>
      <xdr:rowOff>0</xdr:rowOff>
    </xdr:from>
    <xdr:to>
      <xdr:col>1</xdr:col>
      <xdr:colOff>1028700</xdr:colOff>
      <xdr:row>509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509</xdr:row>
      <xdr:rowOff>0</xdr:rowOff>
    </xdr:from>
    <xdr:to>
      <xdr:col>1</xdr:col>
      <xdr:colOff>1028700</xdr:colOff>
      <xdr:row>510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510</xdr:row>
      <xdr:rowOff>0</xdr:rowOff>
    </xdr:from>
    <xdr:to>
      <xdr:col>1</xdr:col>
      <xdr:colOff>1028700</xdr:colOff>
      <xdr:row>511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511</xdr:row>
      <xdr:rowOff>0</xdr:rowOff>
    </xdr:from>
    <xdr:to>
      <xdr:col>1</xdr:col>
      <xdr:colOff>1028700</xdr:colOff>
      <xdr:row>512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512</xdr:row>
      <xdr:rowOff>0</xdr:rowOff>
    </xdr:from>
    <xdr:to>
      <xdr:col>1</xdr:col>
      <xdr:colOff>1028700</xdr:colOff>
      <xdr:row>513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513</xdr:row>
      <xdr:rowOff>0</xdr:rowOff>
    </xdr:from>
    <xdr:to>
      <xdr:col>1</xdr:col>
      <xdr:colOff>1028700</xdr:colOff>
      <xdr:row>514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514</xdr:row>
      <xdr:rowOff>0</xdr:rowOff>
    </xdr:from>
    <xdr:to>
      <xdr:col>1</xdr:col>
      <xdr:colOff>1028700</xdr:colOff>
      <xdr:row>515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515</xdr:row>
      <xdr:rowOff>0</xdr:rowOff>
    </xdr:from>
    <xdr:to>
      <xdr:col>1</xdr:col>
      <xdr:colOff>1028700</xdr:colOff>
      <xdr:row>516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516</xdr:row>
      <xdr:rowOff>0</xdr:rowOff>
    </xdr:from>
    <xdr:to>
      <xdr:col>1</xdr:col>
      <xdr:colOff>1028700</xdr:colOff>
      <xdr:row>517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517</xdr:row>
      <xdr:rowOff>0</xdr:rowOff>
    </xdr:from>
    <xdr:to>
      <xdr:col>1</xdr:col>
      <xdr:colOff>1028700</xdr:colOff>
      <xdr:row>518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518</xdr:row>
      <xdr:rowOff>0</xdr:rowOff>
    </xdr:from>
    <xdr:to>
      <xdr:col>1</xdr:col>
      <xdr:colOff>1028700</xdr:colOff>
      <xdr:row>519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519</xdr:row>
      <xdr:rowOff>0</xdr:rowOff>
    </xdr:from>
    <xdr:to>
      <xdr:col>1</xdr:col>
      <xdr:colOff>1028700</xdr:colOff>
      <xdr:row>520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520</xdr:row>
      <xdr:rowOff>0</xdr:rowOff>
    </xdr:from>
    <xdr:to>
      <xdr:col>1</xdr:col>
      <xdr:colOff>1028700</xdr:colOff>
      <xdr:row>521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521</xdr:row>
      <xdr:rowOff>0</xdr:rowOff>
    </xdr:from>
    <xdr:to>
      <xdr:col>1</xdr:col>
      <xdr:colOff>1028700</xdr:colOff>
      <xdr:row>522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522</xdr:row>
      <xdr:rowOff>0</xdr:rowOff>
    </xdr:from>
    <xdr:to>
      <xdr:col>1</xdr:col>
      <xdr:colOff>1028700</xdr:colOff>
      <xdr:row>523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523</xdr:row>
      <xdr:rowOff>0</xdr:rowOff>
    </xdr:from>
    <xdr:to>
      <xdr:col>1</xdr:col>
      <xdr:colOff>1028700</xdr:colOff>
      <xdr:row>524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524</xdr:row>
      <xdr:rowOff>0</xdr:rowOff>
    </xdr:from>
    <xdr:to>
      <xdr:col>1</xdr:col>
      <xdr:colOff>1028700</xdr:colOff>
      <xdr:row>525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525</xdr:row>
      <xdr:rowOff>0</xdr:rowOff>
    </xdr:from>
    <xdr:to>
      <xdr:col>1</xdr:col>
      <xdr:colOff>1028700</xdr:colOff>
      <xdr:row>526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526</xdr:row>
      <xdr:rowOff>0</xdr:rowOff>
    </xdr:from>
    <xdr:to>
      <xdr:col>1</xdr:col>
      <xdr:colOff>1028700</xdr:colOff>
      <xdr:row>527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527</xdr:row>
      <xdr:rowOff>0</xdr:rowOff>
    </xdr:from>
    <xdr:to>
      <xdr:col>1</xdr:col>
      <xdr:colOff>1028700</xdr:colOff>
      <xdr:row>528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528</xdr:row>
      <xdr:rowOff>0</xdr:rowOff>
    </xdr:from>
    <xdr:to>
      <xdr:col>1</xdr:col>
      <xdr:colOff>1028700</xdr:colOff>
      <xdr:row>529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529</xdr:row>
      <xdr:rowOff>0</xdr:rowOff>
    </xdr:from>
    <xdr:to>
      <xdr:col>1</xdr:col>
      <xdr:colOff>1028700</xdr:colOff>
      <xdr:row>530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530</xdr:row>
      <xdr:rowOff>0</xdr:rowOff>
    </xdr:from>
    <xdr:to>
      <xdr:col>1</xdr:col>
      <xdr:colOff>1028700</xdr:colOff>
      <xdr:row>531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531</xdr:row>
      <xdr:rowOff>0</xdr:rowOff>
    </xdr:from>
    <xdr:to>
      <xdr:col>1</xdr:col>
      <xdr:colOff>1028700</xdr:colOff>
      <xdr:row>532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532</xdr:row>
      <xdr:rowOff>0</xdr:rowOff>
    </xdr:from>
    <xdr:to>
      <xdr:col>1</xdr:col>
      <xdr:colOff>1028700</xdr:colOff>
      <xdr:row>533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533</xdr:row>
      <xdr:rowOff>0</xdr:rowOff>
    </xdr:from>
    <xdr:to>
      <xdr:col>1</xdr:col>
      <xdr:colOff>1028700</xdr:colOff>
      <xdr:row>534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534</xdr:row>
      <xdr:rowOff>0</xdr:rowOff>
    </xdr:from>
    <xdr:to>
      <xdr:col>1</xdr:col>
      <xdr:colOff>1028700</xdr:colOff>
      <xdr:row>535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535</xdr:row>
      <xdr:rowOff>0</xdr:rowOff>
    </xdr:from>
    <xdr:to>
      <xdr:col>1</xdr:col>
      <xdr:colOff>1028700</xdr:colOff>
      <xdr:row>536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536</xdr:row>
      <xdr:rowOff>0</xdr:rowOff>
    </xdr:from>
    <xdr:to>
      <xdr:col>1</xdr:col>
      <xdr:colOff>1028700</xdr:colOff>
      <xdr:row>537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537</xdr:row>
      <xdr:rowOff>0</xdr:rowOff>
    </xdr:from>
    <xdr:to>
      <xdr:col>1</xdr:col>
      <xdr:colOff>1028700</xdr:colOff>
      <xdr:row>538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538</xdr:row>
      <xdr:rowOff>0</xdr:rowOff>
    </xdr:from>
    <xdr:to>
      <xdr:col>1</xdr:col>
      <xdr:colOff>1028700</xdr:colOff>
      <xdr:row>539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539</xdr:row>
      <xdr:rowOff>0</xdr:rowOff>
    </xdr:from>
    <xdr:to>
      <xdr:col>1</xdr:col>
      <xdr:colOff>1028700</xdr:colOff>
      <xdr:row>540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540</xdr:row>
      <xdr:rowOff>0</xdr:rowOff>
    </xdr:from>
    <xdr:to>
      <xdr:col>1</xdr:col>
      <xdr:colOff>1028700</xdr:colOff>
      <xdr:row>541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541</xdr:row>
      <xdr:rowOff>0</xdr:rowOff>
    </xdr:from>
    <xdr:to>
      <xdr:col>1</xdr:col>
      <xdr:colOff>1028700</xdr:colOff>
      <xdr:row>542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542</xdr:row>
      <xdr:rowOff>0</xdr:rowOff>
    </xdr:from>
    <xdr:to>
      <xdr:col>1</xdr:col>
      <xdr:colOff>1028700</xdr:colOff>
      <xdr:row>543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543</xdr:row>
      <xdr:rowOff>0</xdr:rowOff>
    </xdr:from>
    <xdr:to>
      <xdr:col>1</xdr:col>
      <xdr:colOff>1028700</xdr:colOff>
      <xdr:row>544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544</xdr:row>
      <xdr:rowOff>0</xdr:rowOff>
    </xdr:from>
    <xdr:to>
      <xdr:col>1</xdr:col>
      <xdr:colOff>1028700</xdr:colOff>
      <xdr:row>545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545</xdr:row>
      <xdr:rowOff>0</xdr:rowOff>
    </xdr:from>
    <xdr:to>
      <xdr:col>1</xdr:col>
      <xdr:colOff>1028700</xdr:colOff>
      <xdr:row>546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546</xdr:row>
      <xdr:rowOff>0</xdr:rowOff>
    </xdr:from>
    <xdr:to>
      <xdr:col>1</xdr:col>
      <xdr:colOff>1028700</xdr:colOff>
      <xdr:row>547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547</xdr:row>
      <xdr:rowOff>0</xdr:rowOff>
    </xdr:from>
    <xdr:to>
      <xdr:col>1</xdr:col>
      <xdr:colOff>1028700</xdr:colOff>
      <xdr:row>548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548</xdr:row>
      <xdr:rowOff>0</xdr:rowOff>
    </xdr:from>
    <xdr:to>
      <xdr:col>1</xdr:col>
      <xdr:colOff>1028700</xdr:colOff>
      <xdr:row>549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549</xdr:row>
      <xdr:rowOff>0</xdr:rowOff>
    </xdr:from>
    <xdr:to>
      <xdr:col>1</xdr:col>
      <xdr:colOff>1028700</xdr:colOff>
      <xdr:row>550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550</xdr:row>
      <xdr:rowOff>0</xdr:rowOff>
    </xdr:from>
    <xdr:to>
      <xdr:col>1</xdr:col>
      <xdr:colOff>1028700</xdr:colOff>
      <xdr:row>551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551</xdr:row>
      <xdr:rowOff>0</xdr:rowOff>
    </xdr:from>
    <xdr:to>
      <xdr:col>1</xdr:col>
      <xdr:colOff>1028700</xdr:colOff>
      <xdr:row>552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552</xdr:row>
      <xdr:rowOff>0</xdr:rowOff>
    </xdr:from>
    <xdr:to>
      <xdr:col>1</xdr:col>
      <xdr:colOff>1028700</xdr:colOff>
      <xdr:row>553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553</xdr:row>
      <xdr:rowOff>0</xdr:rowOff>
    </xdr:from>
    <xdr:to>
      <xdr:col>1</xdr:col>
      <xdr:colOff>1028700</xdr:colOff>
      <xdr:row>554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554</xdr:row>
      <xdr:rowOff>0</xdr:rowOff>
    </xdr:from>
    <xdr:to>
      <xdr:col>1</xdr:col>
      <xdr:colOff>1028700</xdr:colOff>
      <xdr:row>555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555</xdr:row>
      <xdr:rowOff>0</xdr:rowOff>
    </xdr:from>
    <xdr:to>
      <xdr:col>1</xdr:col>
      <xdr:colOff>1028700</xdr:colOff>
      <xdr:row>556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556</xdr:row>
      <xdr:rowOff>0</xdr:rowOff>
    </xdr:from>
    <xdr:to>
      <xdr:col>1</xdr:col>
      <xdr:colOff>1028700</xdr:colOff>
      <xdr:row>557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557</xdr:row>
      <xdr:rowOff>0</xdr:rowOff>
    </xdr:from>
    <xdr:to>
      <xdr:col>1</xdr:col>
      <xdr:colOff>1028700</xdr:colOff>
      <xdr:row>558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558</xdr:row>
      <xdr:rowOff>0</xdr:rowOff>
    </xdr:from>
    <xdr:to>
      <xdr:col>1</xdr:col>
      <xdr:colOff>1028700</xdr:colOff>
      <xdr:row>559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559</xdr:row>
      <xdr:rowOff>0</xdr:rowOff>
    </xdr:from>
    <xdr:to>
      <xdr:col>1</xdr:col>
      <xdr:colOff>1028700</xdr:colOff>
      <xdr:row>560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560</xdr:row>
      <xdr:rowOff>0</xdr:rowOff>
    </xdr:from>
    <xdr:to>
      <xdr:col>1</xdr:col>
      <xdr:colOff>1028700</xdr:colOff>
      <xdr:row>561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561</xdr:row>
      <xdr:rowOff>0</xdr:rowOff>
    </xdr:from>
    <xdr:to>
      <xdr:col>1</xdr:col>
      <xdr:colOff>1028700</xdr:colOff>
      <xdr:row>562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562</xdr:row>
      <xdr:rowOff>0</xdr:rowOff>
    </xdr:from>
    <xdr:to>
      <xdr:col>1</xdr:col>
      <xdr:colOff>1028700</xdr:colOff>
      <xdr:row>563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563</xdr:row>
      <xdr:rowOff>0</xdr:rowOff>
    </xdr:from>
    <xdr:to>
      <xdr:col>1</xdr:col>
      <xdr:colOff>1028700</xdr:colOff>
      <xdr:row>564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564</xdr:row>
      <xdr:rowOff>0</xdr:rowOff>
    </xdr:from>
    <xdr:to>
      <xdr:col>1</xdr:col>
      <xdr:colOff>1028700</xdr:colOff>
      <xdr:row>565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565</xdr:row>
      <xdr:rowOff>0</xdr:rowOff>
    </xdr:from>
    <xdr:to>
      <xdr:col>1</xdr:col>
      <xdr:colOff>1028700</xdr:colOff>
      <xdr:row>566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566</xdr:row>
      <xdr:rowOff>0</xdr:rowOff>
    </xdr:from>
    <xdr:to>
      <xdr:col>1</xdr:col>
      <xdr:colOff>1028700</xdr:colOff>
      <xdr:row>567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567</xdr:row>
      <xdr:rowOff>0</xdr:rowOff>
    </xdr:from>
    <xdr:to>
      <xdr:col>1</xdr:col>
      <xdr:colOff>1028700</xdr:colOff>
      <xdr:row>568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568</xdr:row>
      <xdr:rowOff>0</xdr:rowOff>
    </xdr:from>
    <xdr:to>
      <xdr:col>1</xdr:col>
      <xdr:colOff>1028700</xdr:colOff>
      <xdr:row>569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569</xdr:row>
      <xdr:rowOff>0</xdr:rowOff>
    </xdr:from>
    <xdr:to>
      <xdr:col>1</xdr:col>
      <xdr:colOff>1028700</xdr:colOff>
      <xdr:row>570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570</xdr:row>
      <xdr:rowOff>0</xdr:rowOff>
    </xdr:from>
    <xdr:to>
      <xdr:col>1</xdr:col>
      <xdr:colOff>1028700</xdr:colOff>
      <xdr:row>571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571</xdr:row>
      <xdr:rowOff>0</xdr:rowOff>
    </xdr:from>
    <xdr:to>
      <xdr:col>1</xdr:col>
      <xdr:colOff>1028700</xdr:colOff>
      <xdr:row>572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572</xdr:row>
      <xdr:rowOff>0</xdr:rowOff>
    </xdr:from>
    <xdr:to>
      <xdr:col>1</xdr:col>
      <xdr:colOff>1028700</xdr:colOff>
      <xdr:row>573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573</xdr:row>
      <xdr:rowOff>0</xdr:rowOff>
    </xdr:from>
    <xdr:to>
      <xdr:col>1</xdr:col>
      <xdr:colOff>1028700</xdr:colOff>
      <xdr:row>574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574</xdr:row>
      <xdr:rowOff>0</xdr:rowOff>
    </xdr:from>
    <xdr:to>
      <xdr:col>1</xdr:col>
      <xdr:colOff>1028700</xdr:colOff>
      <xdr:row>575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575</xdr:row>
      <xdr:rowOff>0</xdr:rowOff>
    </xdr:from>
    <xdr:to>
      <xdr:col>1</xdr:col>
      <xdr:colOff>1028700</xdr:colOff>
      <xdr:row>576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576</xdr:row>
      <xdr:rowOff>0</xdr:rowOff>
    </xdr:from>
    <xdr:to>
      <xdr:col>1</xdr:col>
      <xdr:colOff>1028700</xdr:colOff>
      <xdr:row>577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577</xdr:row>
      <xdr:rowOff>0</xdr:rowOff>
    </xdr:from>
    <xdr:to>
      <xdr:col>1</xdr:col>
      <xdr:colOff>1028700</xdr:colOff>
      <xdr:row>578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578</xdr:row>
      <xdr:rowOff>0</xdr:rowOff>
    </xdr:from>
    <xdr:to>
      <xdr:col>1</xdr:col>
      <xdr:colOff>1028700</xdr:colOff>
      <xdr:row>579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579</xdr:row>
      <xdr:rowOff>0</xdr:rowOff>
    </xdr:from>
    <xdr:to>
      <xdr:col>1</xdr:col>
      <xdr:colOff>1028700</xdr:colOff>
      <xdr:row>580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580</xdr:row>
      <xdr:rowOff>0</xdr:rowOff>
    </xdr:from>
    <xdr:to>
      <xdr:col>1</xdr:col>
      <xdr:colOff>1028700</xdr:colOff>
      <xdr:row>581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581</xdr:row>
      <xdr:rowOff>0</xdr:rowOff>
    </xdr:from>
    <xdr:to>
      <xdr:col>1</xdr:col>
      <xdr:colOff>1028700</xdr:colOff>
      <xdr:row>582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582</xdr:row>
      <xdr:rowOff>0</xdr:rowOff>
    </xdr:from>
    <xdr:to>
      <xdr:col>1</xdr:col>
      <xdr:colOff>1028700</xdr:colOff>
      <xdr:row>583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583</xdr:row>
      <xdr:rowOff>0</xdr:rowOff>
    </xdr:from>
    <xdr:to>
      <xdr:col>1</xdr:col>
      <xdr:colOff>1028700</xdr:colOff>
      <xdr:row>584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584</xdr:row>
      <xdr:rowOff>0</xdr:rowOff>
    </xdr:from>
    <xdr:to>
      <xdr:col>1</xdr:col>
      <xdr:colOff>1028700</xdr:colOff>
      <xdr:row>585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585</xdr:row>
      <xdr:rowOff>0</xdr:rowOff>
    </xdr:from>
    <xdr:to>
      <xdr:col>1</xdr:col>
      <xdr:colOff>1028700</xdr:colOff>
      <xdr:row>586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586</xdr:row>
      <xdr:rowOff>0</xdr:rowOff>
    </xdr:from>
    <xdr:to>
      <xdr:col>1</xdr:col>
      <xdr:colOff>1028700</xdr:colOff>
      <xdr:row>587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587</xdr:row>
      <xdr:rowOff>0</xdr:rowOff>
    </xdr:from>
    <xdr:to>
      <xdr:col>1</xdr:col>
      <xdr:colOff>1028700</xdr:colOff>
      <xdr:row>588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588</xdr:row>
      <xdr:rowOff>0</xdr:rowOff>
    </xdr:from>
    <xdr:to>
      <xdr:col>1</xdr:col>
      <xdr:colOff>1028700</xdr:colOff>
      <xdr:row>589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589</xdr:row>
      <xdr:rowOff>0</xdr:rowOff>
    </xdr:from>
    <xdr:to>
      <xdr:col>1</xdr:col>
      <xdr:colOff>1028700</xdr:colOff>
      <xdr:row>590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590</xdr:row>
      <xdr:rowOff>0</xdr:rowOff>
    </xdr:from>
    <xdr:to>
      <xdr:col>1</xdr:col>
      <xdr:colOff>1028700</xdr:colOff>
      <xdr:row>591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591</xdr:row>
      <xdr:rowOff>0</xdr:rowOff>
    </xdr:from>
    <xdr:to>
      <xdr:col>1</xdr:col>
      <xdr:colOff>1028700</xdr:colOff>
      <xdr:row>592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592</xdr:row>
      <xdr:rowOff>0</xdr:rowOff>
    </xdr:from>
    <xdr:to>
      <xdr:col>1</xdr:col>
      <xdr:colOff>1028700</xdr:colOff>
      <xdr:row>593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593</xdr:row>
      <xdr:rowOff>0</xdr:rowOff>
    </xdr:from>
    <xdr:to>
      <xdr:col>1</xdr:col>
      <xdr:colOff>1028700</xdr:colOff>
      <xdr:row>594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594</xdr:row>
      <xdr:rowOff>0</xdr:rowOff>
    </xdr:from>
    <xdr:to>
      <xdr:col>1</xdr:col>
      <xdr:colOff>1028700</xdr:colOff>
      <xdr:row>595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595</xdr:row>
      <xdr:rowOff>0</xdr:rowOff>
    </xdr:from>
    <xdr:to>
      <xdr:col>1</xdr:col>
      <xdr:colOff>1028700</xdr:colOff>
      <xdr:row>596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596</xdr:row>
      <xdr:rowOff>0</xdr:rowOff>
    </xdr:from>
    <xdr:to>
      <xdr:col>1</xdr:col>
      <xdr:colOff>1028700</xdr:colOff>
      <xdr:row>597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597</xdr:row>
      <xdr:rowOff>0</xdr:rowOff>
    </xdr:from>
    <xdr:to>
      <xdr:col>1</xdr:col>
      <xdr:colOff>1028700</xdr:colOff>
      <xdr:row>598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598</xdr:row>
      <xdr:rowOff>0</xdr:rowOff>
    </xdr:from>
    <xdr:to>
      <xdr:col>1</xdr:col>
      <xdr:colOff>1028700</xdr:colOff>
      <xdr:row>599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599</xdr:row>
      <xdr:rowOff>0</xdr:rowOff>
    </xdr:from>
    <xdr:to>
      <xdr:col>1</xdr:col>
      <xdr:colOff>1028700</xdr:colOff>
      <xdr:row>600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600</xdr:row>
      <xdr:rowOff>0</xdr:rowOff>
    </xdr:from>
    <xdr:to>
      <xdr:col>1</xdr:col>
      <xdr:colOff>1028700</xdr:colOff>
      <xdr:row>601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601</xdr:row>
      <xdr:rowOff>0</xdr:rowOff>
    </xdr:from>
    <xdr:to>
      <xdr:col>1</xdr:col>
      <xdr:colOff>1028700</xdr:colOff>
      <xdr:row>602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602</xdr:row>
      <xdr:rowOff>0</xdr:rowOff>
    </xdr:from>
    <xdr:to>
      <xdr:col>1</xdr:col>
      <xdr:colOff>1028700</xdr:colOff>
      <xdr:row>603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603</xdr:row>
      <xdr:rowOff>0</xdr:rowOff>
    </xdr:from>
    <xdr:to>
      <xdr:col>1</xdr:col>
      <xdr:colOff>1028700</xdr:colOff>
      <xdr:row>604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604</xdr:row>
      <xdr:rowOff>0</xdr:rowOff>
    </xdr:from>
    <xdr:to>
      <xdr:col>1</xdr:col>
      <xdr:colOff>1028700</xdr:colOff>
      <xdr:row>605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605</xdr:row>
      <xdr:rowOff>0</xdr:rowOff>
    </xdr:from>
    <xdr:to>
      <xdr:col>1</xdr:col>
      <xdr:colOff>1028700</xdr:colOff>
      <xdr:row>606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606</xdr:row>
      <xdr:rowOff>0</xdr:rowOff>
    </xdr:from>
    <xdr:to>
      <xdr:col>1</xdr:col>
      <xdr:colOff>1028700</xdr:colOff>
      <xdr:row>607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607</xdr:row>
      <xdr:rowOff>0</xdr:rowOff>
    </xdr:from>
    <xdr:to>
      <xdr:col>1</xdr:col>
      <xdr:colOff>1028700</xdr:colOff>
      <xdr:row>608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608</xdr:row>
      <xdr:rowOff>0</xdr:rowOff>
    </xdr:from>
    <xdr:to>
      <xdr:col>1</xdr:col>
      <xdr:colOff>1028700</xdr:colOff>
      <xdr:row>609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609</xdr:row>
      <xdr:rowOff>0</xdr:rowOff>
    </xdr:from>
    <xdr:to>
      <xdr:col>1</xdr:col>
      <xdr:colOff>1028700</xdr:colOff>
      <xdr:row>610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610</xdr:row>
      <xdr:rowOff>0</xdr:rowOff>
    </xdr:from>
    <xdr:to>
      <xdr:col>1</xdr:col>
      <xdr:colOff>1028700</xdr:colOff>
      <xdr:row>611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611</xdr:row>
      <xdr:rowOff>0</xdr:rowOff>
    </xdr:from>
    <xdr:to>
      <xdr:col>1</xdr:col>
      <xdr:colOff>1028700</xdr:colOff>
      <xdr:row>612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612</xdr:row>
      <xdr:rowOff>0</xdr:rowOff>
    </xdr:from>
    <xdr:to>
      <xdr:col>1</xdr:col>
      <xdr:colOff>1028700</xdr:colOff>
      <xdr:row>613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613</xdr:row>
      <xdr:rowOff>0</xdr:rowOff>
    </xdr:from>
    <xdr:to>
      <xdr:col>1</xdr:col>
      <xdr:colOff>1028700</xdr:colOff>
      <xdr:row>614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614</xdr:row>
      <xdr:rowOff>0</xdr:rowOff>
    </xdr:from>
    <xdr:to>
      <xdr:col>1</xdr:col>
      <xdr:colOff>1028700</xdr:colOff>
      <xdr:row>615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615</xdr:row>
      <xdr:rowOff>0</xdr:rowOff>
    </xdr:from>
    <xdr:to>
      <xdr:col>1</xdr:col>
      <xdr:colOff>1028700</xdr:colOff>
      <xdr:row>616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616</xdr:row>
      <xdr:rowOff>0</xdr:rowOff>
    </xdr:from>
    <xdr:to>
      <xdr:col>1</xdr:col>
      <xdr:colOff>1028700</xdr:colOff>
      <xdr:row>617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617</xdr:row>
      <xdr:rowOff>0</xdr:rowOff>
    </xdr:from>
    <xdr:to>
      <xdr:col>1</xdr:col>
      <xdr:colOff>1028700</xdr:colOff>
      <xdr:row>618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618</xdr:row>
      <xdr:rowOff>0</xdr:rowOff>
    </xdr:from>
    <xdr:to>
      <xdr:col>1</xdr:col>
      <xdr:colOff>1028700</xdr:colOff>
      <xdr:row>619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619</xdr:row>
      <xdr:rowOff>0</xdr:rowOff>
    </xdr:from>
    <xdr:to>
      <xdr:col>1</xdr:col>
      <xdr:colOff>1028700</xdr:colOff>
      <xdr:row>620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620</xdr:row>
      <xdr:rowOff>0</xdr:rowOff>
    </xdr:from>
    <xdr:to>
      <xdr:col>1</xdr:col>
      <xdr:colOff>1028700</xdr:colOff>
      <xdr:row>621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621</xdr:row>
      <xdr:rowOff>0</xdr:rowOff>
    </xdr:from>
    <xdr:to>
      <xdr:col>1</xdr:col>
      <xdr:colOff>1028700</xdr:colOff>
      <xdr:row>622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622</xdr:row>
      <xdr:rowOff>0</xdr:rowOff>
    </xdr:from>
    <xdr:to>
      <xdr:col>1</xdr:col>
      <xdr:colOff>1028700</xdr:colOff>
      <xdr:row>623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623</xdr:row>
      <xdr:rowOff>0</xdr:rowOff>
    </xdr:from>
    <xdr:to>
      <xdr:col>1</xdr:col>
      <xdr:colOff>1028700</xdr:colOff>
      <xdr:row>624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624</xdr:row>
      <xdr:rowOff>0</xdr:rowOff>
    </xdr:from>
    <xdr:to>
      <xdr:col>1</xdr:col>
      <xdr:colOff>1028700</xdr:colOff>
      <xdr:row>625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625</xdr:row>
      <xdr:rowOff>0</xdr:rowOff>
    </xdr:from>
    <xdr:to>
      <xdr:col>1</xdr:col>
      <xdr:colOff>1028700</xdr:colOff>
      <xdr:row>626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626</xdr:row>
      <xdr:rowOff>0</xdr:rowOff>
    </xdr:from>
    <xdr:to>
      <xdr:col>1</xdr:col>
      <xdr:colOff>1028700</xdr:colOff>
      <xdr:row>627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627</xdr:row>
      <xdr:rowOff>0</xdr:rowOff>
    </xdr:from>
    <xdr:to>
      <xdr:col>1</xdr:col>
      <xdr:colOff>1028700</xdr:colOff>
      <xdr:row>628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628</xdr:row>
      <xdr:rowOff>0</xdr:rowOff>
    </xdr:from>
    <xdr:to>
      <xdr:col>1</xdr:col>
      <xdr:colOff>1028700</xdr:colOff>
      <xdr:row>629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629</xdr:row>
      <xdr:rowOff>0</xdr:rowOff>
    </xdr:from>
    <xdr:to>
      <xdr:col>1</xdr:col>
      <xdr:colOff>1028700</xdr:colOff>
      <xdr:row>630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630</xdr:row>
      <xdr:rowOff>0</xdr:rowOff>
    </xdr:from>
    <xdr:to>
      <xdr:col>1</xdr:col>
      <xdr:colOff>1028700</xdr:colOff>
      <xdr:row>631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631</xdr:row>
      <xdr:rowOff>0</xdr:rowOff>
    </xdr:from>
    <xdr:to>
      <xdr:col>1</xdr:col>
      <xdr:colOff>1028700</xdr:colOff>
      <xdr:row>632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632</xdr:row>
      <xdr:rowOff>0</xdr:rowOff>
    </xdr:from>
    <xdr:to>
      <xdr:col>1</xdr:col>
      <xdr:colOff>1028700</xdr:colOff>
      <xdr:row>633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633</xdr:row>
      <xdr:rowOff>0</xdr:rowOff>
    </xdr:from>
    <xdr:to>
      <xdr:col>1</xdr:col>
      <xdr:colOff>1028700</xdr:colOff>
      <xdr:row>634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634</xdr:row>
      <xdr:rowOff>0</xdr:rowOff>
    </xdr:from>
    <xdr:to>
      <xdr:col>1</xdr:col>
      <xdr:colOff>1028700</xdr:colOff>
      <xdr:row>635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635</xdr:row>
      <xdr:rowOff>0</xdr:rowOff>
    </xdr:from>
    <xdr:to>
      <xdr:col>1</xdr:col>
      <xdr:colOff>1028700</xdr:colOff>
      <xdr:row>636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636</xdr:row>
      <xdr:rowOff>0</xdr:rowOff>
    </xdr:from>
    <xdr:to>
      <xdr:col>1</xdr:col>
      <xdr:colOff>1028700</xdr:colOff>
      <xdr:row>637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637</xdr:row>
      <xdr:rowOff>0</xdr:rowOff>
    </xdr:from>
    <xdr:to>
      <xdr:col>1</xdr:col>
      <xdr:colOff>1028700</xdr:colOff>
      <xdr:row>638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638</xdr:row>
      <xdr:rowOff>0</xdr:rowOff>
    </xdr:from>
    <xdr:to>
      <xdr:col>1</xdr:col>
      <xdr:colOff>1028700</xdr:colOff>
      <xdr:row>639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639</xdr:row>
      <xdr:rowOff>0</xdr:rowOff>
    </xdr:from>
    <xdr:to>
      <xdr:col>1</xdr:col>
      <xdr:colOff>1028700</xdr:colOff>
      <xdr:row>640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640</xdr:row>
      <xdr:rowOff>0</xdr:rowOff>
    </xdr:from>
    <xdr:to>
      <xdr:col>1</xdr:col>
      <xdr:colOff>1028700</xdr:colOff>
      <xdr:row>641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641</xdr:row>
      <xdr:rowOff>0</xdr:rowOff>
    </xdr:from>
    <xdr:to>
      <xdr:col>1</xdr:col>
      <xdr:colOff>1028700</xdr:colOff>
      <xdr:row>642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642</xdr:row>
      <xdr:rowOff>0</xdr:rowOff>
    </xdr:from>
    <xdr:to>
      <xdr:col>1</xdr:col>
      <xdr:colOff>1028700</xdr:colOff>
      <xdr:row>643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643</xdr:row>
      <xdr:rowOff>0</xdr:rowOff>
    </xdr:from>
    <xdr:to>
      <xdr:col>1</xdr:col>
      <xdr:colOff>1028700</xdr:colOff>
      <xdr:row>644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644</xdr:row>
      <xdr:rowOff>0</xdr:rowOff>
    </xdr:from>
    <xdr:to>
      <xdr:col>1</xdr:col>
      <xdr:colOff>1028700</xdr:colOff>
      <xdr:row>645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645</xdr:row>
      <xdr:rowOff>0</xdr:rowOff>
    </xdr:from>
    <xdr:to>
      <xdr:col>1</xdr:col>
      <xdr:colOff>1028700</xdr:colOff>
      <xdr:row>646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646</xdr:row>
      <xdr:rowOff>0</xdr:rowOff>
    </xdr:from>
    <xdr:to>
      <xdr:col>1</xdr:col>
      <xdr:colOff>1028700</xdr:colOff>
      <xdr:row>647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647</xdr:row>
      <xdr:rowOff>0</xdr:rowOff>
    </xdr:from>
    <xdr:to>
      <xdr:col>1</xdr:col>
      <xdr:colOff>1028700</xdr:colOff>
      <xdr:row>648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648</xdr:row>
      <xdr:rowOff>0</xdr:rowOff>
    </xdr:from>
    <xdr:to>
      <xdr:col>1</xdr:col>
      <xdr:colOff>1028700</xdr:colOff>
      <xdr:row>649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649</xdr:row>
      <xdr:rowOff>0</xdr:rowOff>
    </xdr:from>
    <xdr:to>
      <xdr:col>1</xdr:col>
      <xdr:colOff>1028700</xdr:colOff>
      <xdr:row>650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650</xdr:row>
      <xdr:rowOff>0</xdr:rowOff>
    </xdr:from>
    <xdr:to>
      <xdr:col>1</xdr:col>
      <xdr:colOff>1028700</xdr:colOff>
      <xdr:row>651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651</xdr:row>
      <xdr:rowOff>0</xdr:rowOff>
    </xdr:from>
    <xdr:to>
      <xdr:col>1</xdr:col>
      <xdr:colOff>1028700</xdr:colOff>
      <xdr:row>652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652</xdr:row>
      <xdr:rowOff>0</xdr:rowOff>
    </xdr:from>
    <xdr:to>
      <xdr:col>1</xdr:col>
      <xdr:colOff>1028700</xdr:colOff>
      <xdr:row>653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653</xdr:row>
      <xdr:rowOff>0</xdr:rowOff>
    </xdr:from>
    <xdr:to>
      <xdr:col>1</xdr:col>
      <xdr:colOff>1028700</xdr:colOff>
      <xdr:row>654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654</xdr:row>
      <xdr:rowOff>0</xdr:rowOff>
    </xdr:from>
    <xdr:to>
      <xdr:col>1</xdr:col>
      <xdr:colOff>1028700</xdr:colOff>
      <xdr:row>655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655</xdr:row>
      <xdr:rowOff>0</xdr:rowOff>
    </xdr:from>
    <xdr:to>
      <xdr:col>1</xdr:col>
      <xdr:colOff>1028700</xdr:colOff>
      <xdr:row>656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656</xdr:row>
      <xdr:rowOff>0</xdr:rowOff>
    </xdr:from>
    <xdr:to>
      <xdr:col>1</xdr:col>
      <xdr:colOff>1028700</xdr:colOff>
      <xdr:row>657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657</xdr:row>
      <xdr:rowOff>0</xdr:rowOff>
    </xdr:from>
    <xdr:to>
      <xdr:col>1</xdr:col>
      <xdr:colOff>1028700</xdr:colOff>
      <xdr:row>658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658</xdr:row>
      <xdr:rowOff>0</xdr:rowOff>
    </xdr:from>
    <xdr:to>
      <xdr:col>1</xdr:col>
      <xdr:colOff>1028700</xdr:colOff>
      <xdr:row>659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659</xdr:row>
      <xdr:rowOff>0</xdr:rowOff>
    </xdr:from>
    <xdr:to>
      <xdr:col>1</xdr:col>
      <xdr:colOff>1028700</xdr:colOff>
      <xdr:row>660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660</xdr:row>
      <xdr:rowOff>0</xdr:rowOff>
    </xdr:from>
    <xdr:to>
      <xdr:col>1</xdr:col>
      <xdr:colOff>1028700</xdr:colOff>
      <xdr:row>661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661</xdr:row>
      <xdr:rowOff>0</xdr:rowOff>
    </xdr:from>
    <xdr:to>
      <xdr:col>1</xdr:col>
      <xdr:colOff>1028700</xdr:colOff>
      <xdr:row>662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662</xdr:row>
      <xdr:rowOff>0</xdr:rowOff>
    </xdr:from>
    <xdr:to>
      <xdr:col>1</xdr:col>
      <xdr:colOff>1028700</xdr:colOff>
      <xdr:row>663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663</xdr:row>
      <xdr:rowOff>0</xdr:rowOff>
    </xdr:from>
    <xdr:to>
      <xdr:col>1</xdr:col>
      <xdr:colOff>1028700</xdr:colOff>
      <xdr:row>664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664</xdr:row>
      <xdr:rowOff>0</xdr:rowOff>
    </xdr:from>
    <xdr:to>
      <xdr:col>1</xdr:col>
      <xdr:colOff>1028700</xdr:colOff>
      <xdr:row>665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665</xdr:row>
      <xdr:rowOff>0</xdr:rowOff>
    </xdr:from>
    <xdr:to>
      <xdr:col>1</xdr:col>
      <xdr:colOff>1028700</xdr:colOff>
      <xdr:row>666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666</xdr:row>
      <xdr:rowOff>0</xdr:rowOff>
    </xdr:from>
    <xdr:to>
      <xdr:col>1</xdr:col>
      <xdr:colOff>1028700</xdr:colOff>
      <xdr:row>667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667</xdr:row>
      <xdr:rowOff>0</xdr:rowOff>
    </xdr:from>
    <xdr:to>
      <xdr:col>1</xdr:col>
      <xdr:colOff>1028700</xdr:colOff>
      <xdr:row>668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668</xdr:row>
      <xdr:rowOff>0</xdr:rowOff>
    </xdr:from>
    <xdr:to>
      <xdr:col>1</xdr:col>
      <xdr:colOff>1028700</xdr:colOff>
      <xdr:row>669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669</xdr:row>
      <xdr:rowOff>0</xdr:rowOff>
    </xdr:from>
    <xdr:to>
      <xdr:col>1</xdr:col>
      <xdr:colOff>1028700</xdr:colOff>
      <xdr:row>670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670</xdr:row>
      <xdr:rowOff>0</xdr:rowOff>
    </xdr:from>
    <xdr:to>
      <xdr:col>1</xdr:col>
      <xdr:colOff>1028700</xdr:colOff>
      <xdr:row>671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671</xdr:row>
      <xdr:rowOff>0</xdr:rowOff>
    </xdr:from>
    <xdr:to>
      <xdr:col>1</xdr:col>
      <xdr:colOff>1028700</xdr:colOff>
      <xdr:row>672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672</xdr:row>
      <xdr:rowOff>0</xdr:rowOff>
    </xdr:from>
    <xdr:to>
      <xdr:col>1</xdr:col>
      <xdr:colOff>1028700</xdr:colOff>
      <xdr:row>673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673</xdr:row>
      <xdr:rowOff>0</xdr:rowOff>
    </xdr:from>
    <xdr:to>
      <xdr:col>1</xdr:col>
      <xdr:colOff>1028700</xdr:colOff>
      <xdr:row>674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674</xdr:row>
      <xdr:rowOff>0</xdr:rowOff>
    </xdr:from>
    <xdr:to>
      <xdr:col>1</xdr:col>
      <xdr:colOff>1028700</xdr:colOff>
      <xdr:row>675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675</xdr:row>
      <xdr:rowOff>0</xdr:rowOff>
    </xdr:from>
    <xdr:to>
      <xdr:col>1</xdr:col>
      <xdr:colOff>1028700</xdr:colOff>
      <xdr:row>676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676</xdr:row>
      <xdr:rowOff>0</xdr:rowOff>
    </xdr:from>
    <xdr:to>
      <xdr:col>1</xdr:col>
      <xdr:colOff>1028700</xdr:colOff>
      <xdr:row>677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677</xdr:row>
      <xdr:rowOff>0</xdr:rowOff>
    </xdr:from>
    <xdr:to>
      <xdr:col>1</xdr:col>
      <xdr:colOff>1028700</xdr:colOff>
      <xdr:row>678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678</xdr:row>
      <xdr:rowOff>0</xdr:rowOff>
    </xdr:from>
    <xdr:to>
      <xdr:col>1</xdr:col>
      <xdr:colOff>1028700</xdr:colOff>
      <xdr:row>679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679</xdr:row>
      <xdr:rowOff>0</xdr:rowOff>
    </xdr:from>
    <xdr:to>
      <xdr:col>1</xdr:col>
      <xdr:colOff>1028700</xdr:colOff>
      <xdr:row>680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681</xdr:row>
      <xdr:rowOff>0</xdr:rowOff>
    </xdr:from>
    <xdr:to>
      <xdr:col>1</xdr:col>
      <xdr:colOff>1028700</xdr:colOff>
      <xdr:row>682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682</xdr:row>
      <xdr:rowOff>0</xdr:rowOff>
    </xdr:from>
    <xdr:to>
      <xdr:col>1</xdr:col>
      <xdr:colOff>1028700</xdr:colOff>
      <xdr:row>683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683</xdr:row>
      <xdr:rowOff>0</xdr:rowOff>
    </xdr:from>
    <xdr:to>
      <xdr:col>1</xdr:col>
      <xdr:colOff>1028700</xdr:colOff>
      <xdr:row>684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684</xdr:row>
      <xdr:rowOff>0</xdr:rowOff>
    </xdr:from>
    <xdr:to>
      <xdr:col>1</xdr:col>
      <xdr:colOff>1028700</xdr:colOff>
      <xdr:row>685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685</xdr:row>
      <xdr:rowOff>0</xdr:rowOff>
    </xdr:from>
    <xdr:to>
      <xdr:col>1</xdr:col>
      <xdr:colOff>1028700</xdr:colOff>
      <xdr:row>686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686</xdr:row>
      <xdr:rowOff>0</xdr:rowOff>
    </xdr:from>
    <xdr:to>
      <xdr:col>1</xdr:col>
      <xdr:colOff>1028700</xdr:colOff>
      <xdr:row>687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687</xdr:row>
      <xdr:rowOff>0</xdr:rowOff>
    </xdr:from>
    <xdr:to>
      <xdr:col>1</xdr:col>
      <xdr:colOff>1028700</xdr:colOff>
      <xdr:row>688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688</xdr:row>
      <xdr:rowOff>0</xdr:rowOff>
    </xdr:from>
    <xdr:to>
      <xdr:col>1</xdr:col>
      <xdr:colOff>1028700</xdr:colOff>
      <xdr:row>689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689</xdr:row>
      <xdr:rowOff>0</xdr:rowOff>
    </xdr:from>
    <xdr:to>
      <xdr:col>1</xdr:col>
      <xdr:colOff>1028700</xdr:colOff>
      <xdr:row>690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690</xdr:row>
      <xdr:rowOff>0</xdr:rowOff>
    </xdr:from>
    <xdr:to>
      <xdr:col>1</xdr:col>
      <xdr:colOff>1028700</xdr:colOff>
      <xdr:row>691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691</xdr:row>
      <xdr:rowOff>0</xdr:rowOff>
    </xdr:from>
    <xdr:to>
      <xdr:col>1</xdr:col>
      <xdr:colOff>1028700</xdr:colOff>
      <xdr:row>692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692</xdr:row>
      <xdr:rowOff>0</xdr:rowOff>
    </xdr:from>
    <xdr:to>
      <xdr:col>1</xdr:col>
      <xdr:colOff>1028700</xdr:colOff>
      <xdr:row>693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693</xdr:row>
      <xdr:rowOff>0</xdr:rowOff>
    </xdr:from>
    <xdr:to>
      <xdr:col>1</xdr:col>
      <xdr:colOff>1028700</xdr:colOff>
      <xdr:row>694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694</xdr:row>
      <xdr:rowOff>0</xdr:rowOff>
    </xdr:from>
    <xdr:to>
      <xdr:col>1</xdr:col>
      <xdr:colOff>1028700</xdr:colOff>
      <xdr:row>695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695</xdr:row>
      <xdr:rowOff>0</xdr:rowOff>
    </xdr:from>
    <xdr:to>
      <xdr:col>1</xdr:col>
      <xdr:colOff>1028700</xdr:colOff>
      <xdr:row>696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696</xdr:row>
      <xdr:rowOff>0</xdr:rowOff>
    </xdr:from>
    <xdr:to>
      <xdr:col>1</xdr:col>
      <xdr:colOff>1028700</xdr:colOff>
      <xdr:row>697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697</xdr:row>
      <xdr:rowOff>0</xdr:rowOff>
    </xdr:from>
    <xdr:to>
      <xdr:col>1</xdr:col>
      <xdr:colOff>1028700</xdr:colOff>
      <xdr:row>698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698</xdr:row>
      <xdr:rowOff>0</xdr:rowOff>
    </xdr:from>
    <xdr:to>
      <xdr:col>1</xdr:col>
      <xdr:colOff>1028700</xdr:colOff>
      <xdr:row>699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699</xdr:row>
      <xdr:rowOff>0</xdr:rowOff>
    </xdr:from>
    <xdr:to>
      <xdr:col>1</xdr:col>
      <xdr:colOff>1028700</xdr:colOff>
      <xdr:row>700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700</xdr:row>
      <xdr:rowOff>0</xdr:rowOff>
    </xdr:from>
    <xdr:to>
      <xdr:col>1</xdr:col>
      <xdr:colOff>1028700</xdr:colOff>
      <xdr:row>701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701</xdr:row>
      <xdr:rowOff>0</xdr:rowOff>
    </xdr:from>
    <xdr:to>
      <xdr:col>1</xdr:col>
      <xdr:colOff>1028700</xdr:colOff>
      <xdr:row>702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702</xdr:row>
      <xdr:rowOff>0</xdr:rowOff>
    </xdr:from>
    <xdr:to>
      <xdr:col>1</xdr:col>
      <xdr:colOff>1028700</xdr:colOff>
      <xdr:row>703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703</xdr:row>
      <xdr:rowOff>0</xdr:rowOff>
    </xdr:from>
    <xdr:to>
      <xdr:col>1</xdr:col>
      <xdr:colOff>1028700</xdr:colOff>
      <xdr:row>704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704</xdr:row>
      <xdr:rowOff>0</xdr:rowOff>
    </xdr:from>
    <xdr:to>
      <xdr:col>1</xdr:col>
      <xdr:colOff>1028700</xdr:colOff>
      <xdr:row>705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705</xdr:row>
      <xdr:rowOff>0</xdr:rowOff>
    </xdr:from>
    <xdr:to>
      <xdr:col>1</xdr:col>
      <xdr:colOff>1028700</xdr:colOff>
      <xdr:row>706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706</xdr:row>
      <xdr:rowOff>0</xdr:rowOff>
    </xdr:from>
    <xdr:to>
      <xdr:col>1</xdr:col>
      <xdr:colOff>1028700</xdr:colOff>
      <xdr:row>707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707</xdr:row>
      <xdr:rowOff>0</xdr:rowOff>
    </xdr:from>
    <xdr:to>
      <xdr:col>1</xdr:col>
      <xdr:colOff>1028700</xdr:colOff>
      <xdr:row>708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708</xdr:row>
      <xdr:rowOff>0</xdr:rowOff>
    </xdr:from>
    <xdr:to>
      <xdr:col>1</xdr:col>
      <xdr:colOff>1028700</xdr:colOff>
      <xdr:row>709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709</xdr:row>
      <xdr:rowOff>0</xdr:rowOff>
    </xdr:from>
    <xdr:to>
      <xdr:col>1</xdr:col>
      <xdr:colOff>1028700</xdr:colOff>
      <xdr:row>710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710</xdr:row>
      <xdr:rowOff>0</xdr:rowOff>
    </xdr:from>
    <xdr:to>
      <xdr:col>1</xdr:col>
      <xdr:colOff>1028700</xdr:colOff>
      <xdr:row>711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711</xdr:row>
      <xdr:rowOff>0</xdr:rowOff>
    </xdr:from>
    <xdr:to>
      <xdr:col>1</xdr:col>
      <xdr:colOff>1028700</xdr:colOff>
      <xdr:row>712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712</xdr:row>
      <xdr:rowOff>0</xdr:rowOff>
    </xdr:from>
    <xdr:to>
      <xdr:col>1</xdr:col>
      <xdr:colOff>1028700</xdr:colOff>
      <xdr:row>713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713</xdr:row>
      <xdr:rowOff>0</xdr:rowOff>
    </xdr:from>
    <xdr:to>
      <xdr:col>1</xdr:col>
      <xdr:colOff>1028700</xdr:colOff>
      <xdr:row>714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714</xdr:row>
      <xdr:rowOff>0</xdr:rowOff>
    </xdr:from>
    <xdr:to>
      <xdr:col>1</xdr:col>
      <xdr:colOff>1028700</xdr:colOff>
      <xdr:row>715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715</xdr:row>
      <xdr:rowOff>0</xdr:rowOff>
    </xdr:from>
    <xdr:to>
      <xdr:col>1</xdr:col>
      <xdr:colOff>1028700</xdr:colOff>
      <xdr:row>716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716</xdr:row>
      <xdr:rowOff>0</xdr:rowOff>
    </xdr:from>
    <xdr:to>
      <xdr:col>1</xdr:col>
      <xdr:colOff>1028700</xdr:colOff>
      <xdr:row>717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717</xdr:row>
      <xdr:rowOff>0</xdr:rowOff>
    </xdr:from>
    <xdr:to>
      <xdr:col>1</xdr:col>
      <xdr:colOff>1028700</xdr:colOff>
      <xdr:row>718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718</xdr:row>
      <xdr:rowOff>0</xdr:rowOff>
    </xdr:from>
    <xdr:to>
      <xdr:col>1</xdr:col>
      <xdr:colOff>1028700</xdr:colOff>
      <xdr:row>719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719</xdr:row>
      <xdr:rowOff>0</xdr:rowOff>
    </xdr:from>
    <xdr:to>
      <xdr:col>1</xdr:col>
      <xdr:colOff>1028700</xdr:colOff>
      <xdr:row>720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720</xdr:row>
      <xdr:rowOff>0</xdr:rowOff>
    </xdr:from>
    <xdr:to>
      <xdr:col>1</xdr:col>
      <xdr:colOff>1028700</xdr:colOff>
      <xdr:row>721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721</xdr:row>
      <xdr:rowOff>0</xdr:rowOff>
    </xdr:from>
    <xdr:to>
      <xdr:col>1</xdr:col>
      <xdr:colOff>1028700</xdr:colOff>
      <xdr:row>722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722</xdr:row>
      <xdr:rowOff>0</xdr:rowOff>
    </xdr:from>
    <xdr:to>
      <xdr:col>1</xdr:col>
      <xdr:colOff>1028700</xdr:colOff>
      <xdr:row>723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723</xdr:row>
      <xdr:rowOff>0</xdr:rowOff>
    </xdr:from>
    <xdr:to>
      <xdr:col>1</xdr:col>
      <xdr:colOff>1028700</xdr:colOff>
      <xdr:row>724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724</xdr:row>
      <xdr:rowOff>0</xdr:rowOff>
    </xdr:from>
    <xdr:to>
      <xdr:col>1</xdr:col>
      <xdr:colOff>1028700</xdr:colOff>
      <xdr:row>725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725</xdr:row>
      <xdr:rowOff>0</xdr:rowOff>
    </xdr:from>
    <xdr:to>
      <xdr:col>1</xdr:col>
      <xdr:colOff>1028700</xdr:colOff>
      <xdr:row>726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726</xdr:row>
      <xdr:rowOff>0</xdr:rowOff>
    </xdr:from>
    <xdr:to>
      <xdr:col>1</xdr:col>
      <xdr:colOff>1028700</xdr:colOff>
      <xdr:row>727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727</xdr:row>
      <xdr:rowOff>0</xdr:rowOff>
    </xdr:from>
    <xdr:to>
      <xdr:col>1</xdr:col>
      <xdr:colOff>1028700</xdr:colOff>
      <xdr:row>728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728</xdr:row>
      <xdr:rowOff>0</xdr:rowOff>
    </xdr:from>
    <xdr:to>
      <xdr:col>1</xdr:col>
      <xdr:colOff>1028700</xdr:colOff>
      <xdr:row>729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729</xdr:row>
      <xdr:rowOff>0</xdr:rowOff>
    </xdr:from>
    <xdr:to>
      <xdr:col>1</xdr:col>
      <xdr:colOff>1028700</xdr:colOff>
      <xdr:row>730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730</xdr:row>
      <xdr:rowOff>0</xdr:rowOff>
    </xdr:from>
    <xdr:to>
      <xdr:col>1</xdr:col>
      <xdr:colOff>1028700</xdr:colOff>
      <xdr:row>731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731</xdr:row>
      <xdr:rowOff>0</xdr:rowOff>
    </xdr:from>
    <xdr:to>
      <xdr:col>1</xdr:col>
      <xdr:colOff>1028700</xdr:colOff>
      <xdr:row>732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732</xdr:row>
      <xdr:rowOff>0</xdr:rowOff>
    </xdr:from>
    <xdr:to>
      <xdr:col>1</xdr:col>
      <xdr:colOff>1028700</xdr:colOff>
      <xdr:row>733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733</xdr:row>
      <xdr:rowOff>0</xdr:rowOff>
    </xdr:from>
    <xdr:to>
      <xdr:col>1</xdr:col>
      <xdr:colOff>1028700</xdr:colOff>
      <xdr:row>734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734</xdr:row>
      <xdr:rowOff>0</xdr:rowOff>
    </xdr:from>
    <xdr:to>
      <xdr:col>1</xdr:col>
      <xdr:colOff>1028700</xdr:colOff>
      <xdr:row>735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735</xdr:row>
      <xdr:rowOff>0</xdr:rowOff>
    </xdr:from>
    <xdr:to>
      <xdr:col>1</xdr:col>
      <xdr:colOff>1028700</xdr:colOff>
      <xdr:row>736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736</xdr:row>
      <xdr:rowOff>0</xdr:rowOff>
    </xdr:from>
    <xdr:to>
      <xdr:col>1</xdr:col>
      <xdr:colOff>1028700</xdr:colOff>
      <xdr:row>737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737</xdr:row>
      <xdr:rowOff>0</xdr:rowOff>
    </xdr:from>
    <xdr:to>
      <xdr:col>1</xdr:col>
      <xdr:colOff>1028700</xdr:colOff>
      <xdr:row>738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738</xdr:row>
      <xdr:rowOff>0</xdr:rowOff>
    </xdr:from>
    <xdr:to>
      <xdr:col>1</xdr:col>
      <xdr:colOff>1028700</xdr:colOff>
      <xdr:row>739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739</xdr:row>
      <xdr:rowOff>0</xdr:rowOff>
    </xdr:from>
    <xdr:to>
      <xdr:col>1</xdr:col>
      <xdr:colOff>1028700</xdr:colOff>
      <xdr:row>740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740</xdr:row>
      <xdr:rowOff>0</xdr:rowOff>
    </xdr:from>
    <xdr:to>
      <xdr:col>1</xdr:col>
      <xdr:colOff>1028700</xdr:colOff>
      <xdr:row>741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742</xdr:row>
      <xdr:rowOff>0</xdr:rowOff>
    </xdr:from>
    <xdr:to>
      <xdr:col>1</xdr:col>
      <xdr:colOff>1028700</xdr:colOff>
      <xdr:row>743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743</xdr:row>
      <xdr:rowOff>0</xdr:rowOff>
    </xdr:from>
    <xdr:to>
      <xdr:col>1</xdr:col>
      <xdr:colOff>1028700</xdr:colOff>
      <xdr:row>744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744</xdr:row>
      <xdr:rowOff>0</xdr:rowOff>
    </xdr:from>
    <xdr:to>
      <xdr:col>1</xdr:col>
      <xdr:colOff>1028700</xdr:colOff>
      <xdr:row>745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745</xdr:row>
      <xdr:rowOff>0</xdr:rowOff>
    </xdr:from>
    <xdr:to>
      <xdr:col>1</xdr:col>
      <xdr:colOff>1028700</xdr:colOff>
      <xdr:row>746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746</xdr:row>
      <xdr:rowOff>0</xdr:rowOff>
    </xdr:from>
    <xdr:to>
      <xdr:col>1</xdr:col>
      <xdr:colOff>1028700</xdr:colOff>
      <xdr:row>747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747</xdr:row>
      <xdr:rowOff>0</xdr:rowOff>
    </xdr:from>
    <xdr:to>
      <xdr:col>1</xdr:col>
      <xdr:colOff>1028700</xdr:colOff>
      <xdr:row>748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748</xdr:row>
      <xdr:rowOff>0</xdr:rowOff>
    </xdr:from>
    <xdr:to>
      <xdr:col>1</xdr:col>
      <xdr:colOff>1028700</xdr:colOff>
      <xdr:row>749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749</xdr:row>
      <xdr:rowOff>0</xdr:rowOff>
    </xdr:from>
    <xdr:to>
      <xdr:col>1</xdr:col>
      <xdr:colOff>1028700</xdr:colOff>
      <xdr:row>750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750</xdr:row>
      <xdr:rowOff>0</xdr:rowOff>
    </xdr:from>
    <xdr:to>
      <xdr:col>1</xdr:col>
      <xdr:colOff>1028700</xdr:colOff>
      <xdr:row>751</xdr:row>
      <xdr:rowOff>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751</xdr:row>
      <xdr:rowOff>0</xdr:rowOff>
    </xdr:from>
    <xdr:to>
      <xdr:col>1</xdr:col>
      <xdr:colOff>1028700</xdr:colOff>
      <xdr:row>752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752</xdr:row>
      <xdr:rowOff>0</xdr:rowOff>
    </xdr:from>
    <xdr:to>
      <xdr:col>1</xdr:col>
      <xdr:colOff>1028700</xdr:colOff>
      <xdr:row>753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753</xdr:row>
      <xdr:rowOff>0</xdr:rowOff>
    </xdr:from>
    <xdr:to>
      <xdr:col>1</xdr:col>
      <xdr:colOff>1028700</xdr:colOff>
      <xdr:row>754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754</xdr:row>
      <xdr:rowOff>0</xdr:rowOff>
    </xdr:from>
    <xdr:to>
      <xdr:col>1</xdr:col>
      <xdr:colOff>1028700</xdr:colOff>
      <xdr:row>755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755</xdr:row>
      <xdr:rowOff>0</xdr:rowOff>
    </xdr:from>
    <xdr:to>
      <xdr:col>1</xdr:col>
      <xdr:colOff>1028700</xdr:colOff>
      <xdr:row>756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756</xdr:row>
      <xdr:rowOff>0</xdr:rowOff>
    </xdr:from>
    <xdr:to>
      <xdr:col>1</xdr:col>
      <xdr:colOff>1028700</xdr:colOff>
      <xdr:row>757</xdr:row>
      <xdr:rowOff>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757</xdr:row>
      <xdr:rowOff>0</xdr:rowOff>
    </xdr:from>
    <xdr:to>
      <xdr:col>1</xdr:col>
      <xdr:colOff>1028700</xdr:colOff>
      <xdr:row>758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758</xdr:row>
      <xdr:rowOff>0</xdr:rowOff>
    </xdr:from>
    <xdr:to>
      <xdr:col>1</xdr:col>
      <xdr:colOff>1028700</xdr:colOff>
      <xdr:row>759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759</xdr:row>
      <xdr:rowOff>0</xdr:rowOff>
    </xdr:from>
    <xdr:to>
      <xdr:col>1</xdr:col>
      <xdr:colOff>1028700</xdr:colOff>
      <xdr:row>760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760</xdr:row>
      <xdr:rowOff>0</xdr:rowOff>
    </xdr:from>
    <xdr:to>
      <xdr:col>1</xdr:col>
      <xdr:colOff>1028700</xdr:colOff>
      <xdr:row>761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761</xdr:row>
      <xdr:rowOff>0</xdr:rowOff>
    </xdr:from>
    <xdr:to>
      <xdr:col>1</xdr:col>
      <xdr:colOff>1028700</xdr:colOff>
      <xdr:row>762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762</xdr:row>
      <xdr:rowOff>0</xdr:rowOff>
    </xdr:from>
    <xdr:to>
      <xdr:col>1</xdr:col>
      <xdr:colOff>1028700</xdr:colOff>
      <xdr:row>763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763</xdr:row>
      <xdr:rowOff>0</xdr:rowOff>
    </xdr:from>
    <xdr:to>
      <xdr:col>1</xdr:col>
      <xdr:colOff>1028700</xdr:colOff>
      <xdr:row>764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764</xdr:row>
      <xdr:rowOff>0</xdr:rowOff>
    </xdr:from>
    <xdr:to>
      <xdr:col>1</xdr:col>
      <xdr:colOff>1028700</xdr:colOff>
      <xdr:row>765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765</xdr:row>
      <xdr:rowOff>0</xdr:rowOff>
    </xdr:from>
    <xdr:to>
      <xdr:col>1</xdr:col>
      <xdr:colOff>1028700</xdr:colOff>
      <xdr:row>766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766</xdr:row>
      <xdr:rowOff>0</xdr:rowOff>
    </xdr:from>
    <xdr:to>
      <xdr:col>1</xdr:col>
      <xdr:colOff>1028700</xdr:colOff>
      <xdr:row>767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767</xdr:row>
      <xdr:rowOff>0</xdr:rowOff>
    </xdr:from>
    <xdr:to>
      <xdr:col>1</xdr:col>
      <xdr:colOff>1028700</xdr:colOff>
      <xdr:row>768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768</xdr:row>
      <xdr:rowOff>0</xdr:rowOff>
    </xdr:from>
    <xdr:to>
      <xdr:col>1</xdr:col>
      <xdr:colOff>1028700</xdr:colOff>
      <xdr:row>769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769</xdr:row>
      <xdr:rowOff>0</xdr:rowOff>
    </xdr:from>
    <xdr:to>
      <xdr:col>1</xdr:col>
      <xdr:colOff>1028700</xdr:colOff>
      <xdr:row>770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770</xdr:row>
      <xdr:rowOff>0</xdr:rowOff>
    </xdr:from>
    <xdr:to>
      <xdr:col>1</xdr:col>
      <xdr:colOff>1028700</xdr:colOff>
      <xdr:row>771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771</xdr:row>
      <xdr:rowOff>0</xdr:rowOff>
    </xdr:from>
    <xdr:to>
      <xdr:col>1</xdr:col>
      <xdr:colOff>1028700</xdr:colOff>
      <xdr:row>772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772</xdr:row>
      <xdr:rowOff>0</xdr:rowOff>
    </xdr:from>
    <xdr:to>
      <xdr:col>1</xdr:col>
      <xdr:colOff>1028700</xdr:colOff>
      <xdr:row>773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773</xdr:row>
      <xdr:rowOff>0</xdr:rowOff>
    </xdr:from>
    <xdr:to>
      <xdr:col>1</xdr:col>
      <xdr:colOff>1028700</xdr:colOff>
      <xdr:row>774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774</xdr:row>
      <xdr:rowOff>0</xdr:rowOff>
    </xdr:from>
    <xdr:to>
      <xdr:col>1</xdr:col>
      <xdr:colOff>1028700</xdr:colOff>
      <xdr:row>775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775</xdr:row>
      <xdr:rowOff>0</xdr:rowOff>
    </xdr:from>
    <xdr:to>
      <xdr:col>1</xdr:col>
      <xdr:colOff>1028700</xdr:colOff>
      <xdr:row>776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776</xdr:row>
      <xdr:rowOff>0</xdr:rowOff>
    </xdr:from>
    <xdr:to>
      <xdr:col>1</xdr:col>
      <xdr:colOff>1028700</xdr:colOff>
      <xdr:row>777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777</xdr:row>
      <xdr:rowOff>0</xdr:rowOff>
    </xdr:from>
    <xdr:to>
      <xdr:col>1</xdr:col>
      <xdr:colOff>1028700</xdr:colOff>
      <xdr:row>778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778</xdr:row>
      <xdr:rowOff>0</xdr:rowOff>
    </xdr:from>
    <xdr:to>
      <xdr:col>1</xdr:col>
      <xdr:colOff>1028700</xdr:colOff>
      <xdr:row>779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779</xdr:row>
      <xdr:rowOff>0</xdr:rowOff>
    </xdr:from>
    <xdr:to>
      <xdr:col>1</xdr:col>
      <xdr:colOff>1028700</xdr:colOff>
      <xdr:row>780</xdr:row>
      <xdr:rowOff>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780</xdr:row>
      <xdr:rowOff>0</xdr:rowOff>
    </xdr:from>
    <xdr:to>
      <xdr:col>1</xdr:col>
      <xdr:colOff>1028700</xdr:colOff>
      <xdr:row>781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781</xdr:row>
      <xdr:rowOff>0</xdr:rowOff>
    </xdr:from>
    <xdr:to>
      <xdr:col>1</xdr:col>
      <xdr:colOff>1028700</xdr:colOff>
      <xdr:row>782</xdr:row>
      <xdr:rowOff>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782</xdr:row>
      <xdr:rowOff>0</xdr:rowOff>
    </xdr:from>
    <xdr:to>
      <xdr:col>1</xdr:col>
      <xdr:colOff>1028700</xdr:colOff>
      <xdr:row>783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783</xdr:row>
      <xdr:rowOff>0</xdr:rowOff>
    </xdr:from>
    <xdr:to>
      <xdr:col>1</xdr:col>
      <xdr:colOff>1028700</xdr:colOff>
      <xdr:row>784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784</xdr:row>
      <xdr:rowOff>0</xdr:rowOff>
    </xdr:from>
    <xdr:to>
      <xdr:col>1</xdr:col>
      <xdr:colOff>1028700</xdr:colOff>
      <xdr:row>785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785</xdr:row>
      <xdr:rowOff>0</xdr:rowOff>
    </xdr:from>
    <xdr:to>
      <xdr:col>1</xdr:col>
      <xdr:colOff>1028700</xdr:colOff>
      <xdr:row>786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786</xdr:row>
      <xdr:rowOff>0</xdr:rowOff>
    </xdr:from>
    <xdr:to>
      <xdr:col>1</xdr:col>
      <xdr:colOff>1028700</xdr:colOff>
      <xdr:row>787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787</xdr:row>
      <xdr:rowOff>0</xdr:rowOff>
    </xdr:from>
    <xdr:to>
      <xdr:col>1</xdr:col>
      <xdr:colOff>1028700</xdr:colOff>
      <xdr:row>788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788</xdr:row>
      <xdr:rowOff>0</xdr:rowOff>
    </xdr:from>
    <xdr:to>
      <xdr:col>1</xdr:col>
      <xdr:colOff>1028700</xdr:colOff>
      <xdr:row>789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789</xdr:row>
      <xdr:rowOff>0</xdr:rowOff>
    </xdr:from>
    <xdr:to>
      <xdr:col>1</xdr:col>
      <xdr:colOff>1028700</xdr:colOff>
      <xdr:row>790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790</xdr:row>
      <xdr:rowOff>0</xdr:rowOff>
    </xdr:from>
    <xdr:to>
      <xdr:col>1</xdr:col>
      <xdr:colOff>1028700</xdr:colOff>
      <xdr:row>791</xdr:row>
      <xdr:rowOff>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791</xdr:row>
      <xdr:rowOff>0</xdr:rowOff>
    </xdr:from>
    <xdr:to>
      <xdr:col>1</xdr:col>
      <xdr:colOff>1028700</xdr:colOff>
      <xdr:row>792</xdr:row>
      <xdr:rowOff>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792</xdr:row>
      <xdr:rowOff>0</xdr:rowOff>
    </xdr:from>
    <xdr:to>
      <xdr:col>1</xdr:col>
      <xdr:colOff>1028700</xdr:colOff>
      <xdr:row>793</xdr:row>
      <xdr:rowOff>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793</xdr:row>
      <xdr:rowOff>0</xdr:rowOff>
    </xdr:from>
    <xdr:to>
      <xdr:col>1</xdr:col>
      <xdr:colOff>1028700</xdr:colOff>
      <xdr:row>794</xdr:row>
      <xdr:rowOff>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794</xdr:row>
      <xdr:rowOff>0</xdr:rowOff>
    </xdr:from>
    <xdr:to>
      <xdr:col>1</xdr:col>
      <xdr:colOff>1028700</xdr:colOff>
      <xdr:row>795</xdr:row>
      <xdr:rowOff>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795</xdr:row>
      <xdr:rowOff>0</xdr:rowOff>
    </xdr:from>
    <xdr:to>
      <xdr:col>1</xdr:col>
      <xdr:colOff>1028700</xdr:colOff>
      <xdr:row>796</xdr:row>
      <xdr:rowOff>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796</xdr:row>
      <xdr:rowOff>0</xdr:rowOff>
    </xdr:from>
    <xdr:to>
      <xdr:col>1</xdr:col>
      <xdr:colOff>1028700</xdr:colOff>
      <xdr:row>797</xdr:row>
      <xdr:rowOff>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797</xdr:row>
      <xdr:rowOff>0</xdr:rowOff>
    </xdr:from>
    <xdr:to>
      <xdr:col>1</xdr:col>
      <xdr:colOff>1028700</xdr:colOff>
      <xdr:row>798</xdr:row>
      <xdr:rowOff>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798</xdr:row>
      <xdr:rowOff>0</xdr:rowOff>
    </xdr:from>
    <xdr:to>
      <xdr:col>1</xdr:col>
      <xdr:colOff>1028700</xdr:colOff>
      <xdr:row>799</xdr:row>
      <xdr:rowOff>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799</xdr:row>
      <xdr:rowOff>0</xdr:rowOff>
    </xdr:from>
    <xdr:to>
      <xdr:col>1</xdr:col>
      <xdr:colOff>1028700</xdr:colOff>
      <xdr:row>800</xdr:row>
      <xdr:rowOff>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800</xdr:row>
      <xdr:rowOff>0</xdr:rowOff>
    </xdr:from>
    <xdr:to>
      <xdr:col>1</xdr:col>
      <xdr:colOff>1028700</xdr:colOff>
      <xdr:row>801</xdr:row>
      <xdr:rowOff>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801</xdr:row>
      <xdr:rowOff>0</xdr:rowOff>
    </xdr:from>
    <xdr:to>
      <xdr:col>1</xdr:col>
      <xdr:colOff>1028700</xdr:colOff>
      <xdr:row>802</xdr:row>
      <xdr:rowOff>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802</xdr:row>
      <xdr:rowOff>0</xdr:rowOff>
    </xdr:from>
    <xdr:to>
      <xdr:col>1</xdr:col>
      <xdr:colOff>1028700</xdr:colOff>
      <xdr:row>803</xdr:row>
      <xdr:rowOff>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803</xdr:row>
      <xdr:rowOff>0</xdr:rowOff>
    </xdr:from>
    <xdr:to>
      <xdr:col>1</xdr:col>
      <xdr:colOff>1028700</xdr:colOff>
      <xdr:row>804</xdr:row>
      <xdr:rowOff>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804</xdr:row>
      <xdr:rowOff>0</xdr:rowOff>
    </xdr:from>
    <xdr:to>
      <xdr:col>1</xdr:col>
      <xdr:colOff>1028700</xdr:colOff>
      <xdr:row>805</xdr:row>
      <xdr:rowOff>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805</xdr:row>
      <xdr:rowOff>0</xdr:rowOff>
    </xdr:from>
    <xdr:to>
      <xdr:col>1</xdr:col>
      <xdr:colOff>1028700</xdr:colOff>
      <xdr:row>806</xdr:row>
      <xdr:rowOff>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806</xdr:row>
      <xdr:rowOff>0</xdr:rowOff>
    </xdr:from>
    <xdr:to>
      <xdr:col>1</xdr:col>
      <xdr:colOff>1028700</xdr:colOff>
      <xdr:row>807</xdr:row>
      <xdr:rowOff>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807</xdr:row>
      <xdr:rowOff>0</xdr:rowOff>
    </xdr:from>
    <xdr:to>
      <xdr:col>1</xdr:col>
      <xdr:colOff>1028700</xdr:colOff>
      <xdr:row>808</xdr:row>
      <xdr:rowOff>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808</xdr:row>
      <xdr:rowOff>0</xdr:rowOff>
    </xdr:from>
    <xdr:to>
      <xdr:col>1</xdr:col>
      <xdr:colOff>1028700</xdr:colOff>
      <xdr:row>809</xdr:row>
      <xdr:rowOff>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809</xdr:row>
      <xdr:rowOff>0</xdr:rowOff>
    </xdr:from>
    <xdr:to>
      <xdr:col>1</xdr:col>
      <xdr:colOff>1028700</xdr:colOff>
      <xdr:row>810</xdr:row>
      <xdr:rowOff>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810</xdr:row>
      <xdr:rowOff>0</xdr:rowOff>
    </xdr:from>
    <xdr:to>
      <xdr:col>1</xdr:col>
      <xdr:colOff>1028700</xdr:colOff>
      <xdr:row>811</xdr:row>
      <xdr:rowOff>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811</xdr:row>
      <xdr:rowOff>0</xdr:rowOff>
    </xdr:from>
    <xdr:to>
      <xdr:col>1</xdr:col>
      <xdr:colOff>1028700</xdr:colOff>
      <xdr:row>812</xdr:row>
      <xdr:rowOff>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812</xdr:row>
      <xdr:rowOff>0</xdr:rowOff>
    </xdr:from>
    <xdr:to>
      <xdr:col>1</xdr:col>
      <xdr:colOff>1028700</xdr:colOff>
      <xdr:row>813</xdr:row>
      <xdr:rowOff>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813</xdr:row>
      <xdr:rowOff>0</xdr:rowOff>
    </xdr:from>
    <xdr:to>
      <xdr:col>1</xdr:col>
      <xdr:colOff>1028700</xdr:colOff>
      <xdr:row>814</xdr:row>
      <xdr:rowOff>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814</xdr:row>
      <xdr:rowOff>0</xdr:rowOff>
    </xdr:from>
    <xdr:to>
      <xdr:col>1</xdr:col>
      <xdr:colOff>1028700</xdr:colOff>
      <xdr:row>815</xdr:row>
      <xdr:rowOff>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815</xdr:row>
      <xdr:rowOff>0</xdr:rowOff>
    </xdr:from>
    <xdr:to>
      <xdr:col>1</xdr:col>
      <xdr:colOff>1028700</xdr:colOff>
      <xdr:row>816</xdr:row>
      <xdr:rowOff>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816</xdr:row>
      <xdr:rowOff>0</xdr:rowOff>
    </xdr:from>
    <xdr:to>
      <xdr:col>1</xdr:col>
      <xdr:colOff>1028700</xdr:colOff>
      <xdr:row>817</xdr:row>
      <xdr:rowOff>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817</xdr:row>
      <xdr:rowOff>0</xdr:rowOff>
    </xdr:from>
    <xdr:to>
      <xdr:col>1</xdr:col>
      <xdr:colOff>1028700</xdr:colOff>
      <xdr:row>818</xdr:row>
      <xdr:rowOff>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818</xdr:row>
      <xdr:rowOff>0</xdr:rowOff>
    </xdr:from>
    <xdr:to>
      <xdr:col>1</xdr:col>
      <xdr:colOff>1028700</xdr:colOff>
      <xdr:row>819</xdr:row>
      <xdr:rowOff>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819</xdr:row>
      <xdr:rowOff>0</xdr:rowOff>
    </xdr:from>
    <xdr:to>
      <xdr:col>1</xdr:col>
      <xdr:colOff>1028700</xdr:colOff>
      <xdr:row>820</xdr:row>
      <xdr:rowOff>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820</xdr:row>
      <xdr:rowOff>0</xdr:rowOff>
    </xdr:from>
    <xdr:to>
      <xdr:col>1</xdr:col>
      <xdr:colOff>1028700</xdr:colOff>
      <xdr:row>821</xdr:row>
      <xdr:rowOff>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821</xdr:row>
      <xdr:rowOff>0</xdr:rowOff>
    </xdr:from>
    <xdr:to>
      <xdr:col>1</xdr:col>
      <xdr:colOff>1028700</xdr:colOff>
      <xdr:row>822</xdr:row>
      <xdr:rowOff>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822</xdr:row>
      <xdr:rowOff>0</xdr:rowOff>
    </xdr:from>
    <xdr:to>
      <xdr:col>1</xdr:col>
      <xdr:colOff>1028700</xdr:colOff>
      <xdr:row>823</xdr:row>
      <xdr:rowOff>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823</xdr:row>
      <xdr:rowOff>0</xdr:rowOff>
    </xdr:from>
    <xdr:to>
      <xdr:col>1</xdr:col>
      <xdr:colOff>1028700</xdr:colOff>
      <xdr:row>824</xdr:row>
      <xdr:rowOff>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824</xdr:row>
      <xdr:rowOff>0</xdr:rowOff>
    </xdr:from>
    <xdr:to>
      <xdr:col>1</xdr:col>
      <xdr:colOff>1028700</xdr:colOff>
      <xdr:row>825</xdr:row>
      <xdr:rowOff>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825</xdr:row>
      <xdr:rowOff>0</xdr:rowOff>
    </xdr:from>
    <xdr:to>
      <xdr:col>1</xdr:col>
      <xdr:colOff>1028700</xdr:colOff>
      <xdr:row>826</xdr:row>
      <xdr:rowOff>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826</xdr:row>
      <xdr:rowOff>0</xdr:rowOff>
    </xdr:from>
    <xdr:to>
      <xdr:col>1</xdr:col>
      <xdr:colOff>1028700</xdr:colOff>
      <xdr:row>827</xdr:row>
      <xdr:rowOff>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827</xdr:row>
      <xdr:rowOff>0</xdr:rowOff>
    </xdr:from>
    <xdr:to>
      <xdr:col>1</xdr:col>
      <xdr:colOff>1028700</xdr:colOff>
      <xdr:row>828</xdr:row>
      <xdr:rowOff>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828</xdr:row>
      <xdr:rowOff>0</xdr:rowOff>
    </xdr:from>
    <xdr:to>
      <xdr:col>1</xdr:col>
      <xdr:colOff>1028700</xdr:colOff>
      <xdr:row>829</xdr:row>
      <xdr:rowOff>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829</xdr:row>
      <xdr:rowOff>0</xdr:rowOff>
    </xdr:from>
    <xdr:to>
      <xdr:col>1</xdr:col>
      <xdr:colOff>1028700</xdr:colOff>
      <xdr:row>830</xdr:row>
      <xdr:rowOff>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830</xdr:row>
      <xdr:rowOff>0</xdr:rowOff>
    </xdr:from>
    <xdr:to>
      <xdr:col>1</xdr:col>
      <xdr:colOff>1028700</xdr:colOff>
      <xdr:row>831</xdr:row>
      <xdr:rowOff>0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831</xdr:row>
      <xdr:rowOff>0</xdr:rowOff>
    </xdr:from>
    <xdr:to>
      <xdr:col>1</xdr:col>
      <xdr:colOff>1028700</xdr:colOff>
      <xdr:row>832</xdr:row>
      <xdr:rowOff>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832</xdr:row>
      <xdr:rowOff>0</xdr:rowOff>
    </xdr:from>
    <xdr:to>
      <xdr:col>1</xdr:col>
      <xdr:colOff>1028700</xdr:colOff>
      <xdr:row>833</xdr:row>
      <xdr:rowOff>0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833</xdr:row>
      <xdr:rowOff>0</xdr:rowOff>
    </xdr:from>
    <xdr:to>
      <xdr:col>1</xdr:col>
      <xdr:colOff>1028700</xdr:colOff>
      <xdr:row>834</xdr:row>
      <xdr:rowOff>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834</xdr:row>
      <xdr:rowOff>0</xdr:rowOff>
    </xdr:from>
    <xdr:to>
      <xdr:col>1</xdr:col>
      <xdr:colOff>1028700</xdr:colOff>
      <xdr:row>835</xdr:row>
      <xdr:rowOff>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835</xdr:row>
      <xdr:rowOff>0</xdr:rowOff>
    </xdr:from>
    <xdr:to>
      <xdr:col>1</xdr:col>
      <xdr:colOff>1028700</xdr:colOff>
      <xdr:row>836</xdr:row>
      <xdr:rowOff>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836</xdr:row>
      <xdr:rowOff>0</xdr:rowOff>
    </xdr:from>
    <xdr:to>
      <xdr:col>1</xdr:col>
      <xdr:colOff>1028700</xdr:colOff>
      <xdr:row>837</xdr:row>
      <xdr:rowOff>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837</xdr:row>
      <xdr:rowOff>0</xdr:rowOff>
    </xdr:from>
    <xdr:to>
      <xdr:col>1</xdr:col>
      <xdr:colOff>1028700</xdr:colOff>
      <xdr:row>838</xdr:row>
      <xdr:rowOff>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838</xdr:row>
      <xdr:rowOff>0</xdr:rowOff>
    </xdr:from>
    <xdr:to>
      <xdr:col>1</xdr:col>
      <xdr:colOff>1028700</xdr:colOff>
      <xdr:row>839</xdr:row>
      <xdr:rowOff>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839</xdr:row>
      <xdr:rowOff>0</xdr:rowOff>
    </xdr:from>
    <xdr:to>
      <xdr:col>1</xdr:col>
      <xdr:colOff>1028700</xdr:colOff>
      <xdr:row>840</xdr:row>
      <xdr:rowOff>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840</xdr:row>
      <xdr:rowOff>0</xdr:rowOff>
    </xdr:from>
    <xdr:to>
      <xdr:col>1</xdr:col>
      <xdr:colOff>1028700</xdr:colOff>
      <xdr:row>841</xdr:row>
      <xdr:rowOff>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841</xdr:row>
      <xdr:rowOff>0</xdr:rowOff>
    </xdr:from>
    <xdr:to>
      <xdr:col>1</xdr:col>
      <xdr:colOff>1028700</xdr:colOff>
      <xdr:row>842</xdr:row>
      <xdr:rowOff>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842</xdr:row>
      <xdr:rowOff>0</xdr:rowOff>
    </xdr:from>
    <xdr:to>
      <xdr:col>1</xdr:col>
      <xdr:colOff>1028700</xdr:colOff>
      <xdr:row>843</xdr:row>
      <xdr:rowOff>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843</xdr:row>
      <xdr:rowOff>0</xdr:rowOff>
    </xdr:from>
    <xdr:to>
      <xdr:col>1</xdr:col>
      <xdr:colOff>1028700</xdr:colOff>
      <xdr:row>844</xdr:row>
      <xdr:rowOff>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844</xdr:row>
      <xdr:rowOff>0</xdr:rowOff>
    </xdr:from>
    <xdr:to>
      <xdr:col>1</xdr:col>
      <xdr:colOff>1028700</xdr:colOff>
      <xdr:row>845</xdr:row>
      <xdr:rowOff>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845</xdr:row>
      <xdr:rowOff>0</xdr:rowOff>
    </xdr:from>
    <xdr:to>
      <xdr:col>1</xdr:col>
      <xdr:colOff>1028700</xdr:colOff>
      <xdr:row>846</xdr:row>
      <xdr:rowOff>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846</xdr:row>
      <xdr:rowOff>0</xdr:rowOff>
    </xdr:from>
    <xdr:to>
      <xdr:col>1</xdr:col>
      <xdr:colOff>1028700</xdr:colOff>
      <xdr:row>847</xdr:row>
      <xdr:rowOff>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847</xdr:row>
      <xdr:rowOff>0</xdr:rowOff>
    </xdr:from>
    <xdr:to>
      <xdr:col>1</xdr:col>
      <xdr:colOff>1028700</xdr:colOff>
      <xdr:row>848</xdr:row>
      <xdr:rowOff>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848</xdr:row>
      <xdr:rowOff>0</xdr:rowOff>
    </xdr:from>
    <xdr:to>
      <xdr:col>1</xdr:col>
      <xdr:colOff>1028700</xdr:colOff>
      <xdr:row>849</xdr:row>
      <xdr:rowOff>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849</xdr:row>
      <xdr:rowOff>0</xdr:rowOff>
    </xdr:from>
    <xdr:to>
      <xdr:col>1</xdr:col>
      <xdr:colOff>1028700</xdr:colOff>
      <xdr:row>850</xdr:row>
      <xdr:rowOff>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850</xdr:row>
      <xdr:rowOff>0</xdr:rowOff>
    </xdr:from>
    <xdr:to>
      <xdr:col>1</xdr:col>
      <xdr:colOff>1028700</xdr:colOff>
      <xdr:row>851</xdr:row>
      <xdr:rowOff>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851</xdr:row>
      <xdr:rowOff>0</xdr:rowOff>
    </xdr:from>
    <xdr:to>
      <xdr:col>1</xdr:col>
      <xdr:colOff>1028700</xdr:colOff>
      <xdr:row>852</xdr:row>
      <xdr:rowOff>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852</xdr:row>
      <xdr:rowOff>0</xdr:rowOff>
    </xdr:from>
    <xdr:to>
      <xdr:col>1</xdr:col>
      <xdr:colOff>1028700</xdr:colOff>
      <xdr:row>853</xdr:row>
      <xdr:rowOff>0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853</xdr:row>
      <xdr:rowOff>0</xdr:rowOff>
    </xdr:from>
    <xdr:to>
      <xdr:col>1</xdr:col>
      <xdr:colOff>1028700</xdr:colOff>
      <xdr:row>854</xdr:row>
      <xdr:rowOff>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854</xdr:row>
      <xdr:rowOff>0</xdr:rowOff>
    </xdr:from>
    <xdr:to>
      <xdr:col>1</xdr:col>
      <xdr:colOff>1028700</xdr:colOff>
      <xdr:row>855</xdr:row>
      <xdr:rowOff>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855</xdr:row>
      <xdr:rowOff>0</xdr:rowOff>
    </xdr:from>
    <xdr:to>
      <xdr:col>1</xdr:col>
      <xdr:colOff>1028700</xdr:colOff>
      <xdr:row>856</xdr:row>
      <xdr:rowOff>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856</xdr:row>
      <xdr:rowOff>0</xdr:rowOff>
    </xdr:from>
    <xdr:to>
      <xdr:col>1</xdr:col>
      <xdr:colOff>1028700</xdr:colOff>
      <xdr:row>857</xdr:row>
      <xdr:rowOff>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857</xdr:row>
      <xdr:rowOff>0</xdr:rowOff>
    </xdr:from>
    <xdr:to>
      <xdr:col>1</xdr:col>
      <xdr:colOff>1028700</xdr:colOff>
      <xdr:row>858</xdr:row>
      <xdr:rowOff>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858</xdr:row>
      <xdr:rowOff>0</xdr:rowOff>
    </xdr:from>
    <xdr:to>
      <xdr:col>1</xdr:col>
      <xdr:colOff>1028700</xdr:colOff>
      <xdr:row>859</xdr:row>
      <xdr:rowOff>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859</xdr:row>
      <xdr:rowOff>0</xdr:rowOff>
    </xdr:from>
    <xdr:to>
      <xdr:col>1</xdr:col>
      <xdr:colOff>1028700</xdr:colOff>
      <xdr:row>860</xdr:row>
      <xdr:rowOff>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860</xdr:row>
      <xdr:rowOff>0</xdr:rowOff>
    </xdr:from>
    <xdr:to>
      <xdr:col>1</xdr:col>
      <xdr:colOff>1028700</xdr:colOff>
      <xdr:row>861</xdr:row>
      <xdr:rowOff>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861</xdr:row>
      <xdr:rowOff>0</xdr:rowOff>
    </xdr:from>
    <xdr:to>
      <xdr:col>1</xdr:col>
      <xdr:colOff>1028700</xdr:colOff>
      <xdr:row>862</xdr:row>
      <xdr:rowOff>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862</xdr:row>
      <xdr:rowOff>0</xdr:rowOff>
    </xdr:from>
    <xdr:to>
      <xdr:col>1</xdr:col>
      <xdr:colOff>1028700</xdr:colOff>
      <xdr:row>863</xdr:row>
      <xdr:rowOff>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863</xdr:row>
      <xdr:rowOff>0</xdr:rowOff>
    </xdr:from>
    <xdr:to>
      <xdr:col>1</xdr:col>
      <xdr:colOff>1028700</xdr:colOff>
      <xdr:row>864</xdr:row>
      <xdr:rowOff>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864</xdr:row>
      <xdr:rowOff>0</xdr:rowOff>
    </xdr:from>
    <xdr:to>
      <xdr:col>1</xdr:col>
      <xdr:colOff>1028700</xdr:colOff>
      <xdr:row>865</xdr:row>
      <xdr:rowOff>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865</xdr:row>
      <xdr:rowOff>0</xdr:rowOff>
    </xdr:from>
    <xdr:to>
      <xdr:col>1</xdr:col>
      <xdr:colOff>1028700</xdr:colOff>
      <xdr:row>866</xdr:row>
      <xdr:rowOff>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866</xdr:row>
      <xdr:rowOff>0</xdr:rowOff>
    </xdr:from>
    <xdr:to>
      <xdr:col>1</xdr:col>
      <xdr:colOff>1028700</xdr:colOff>
      <xdr:row>867</xdr:row>
      <xdr:rowOff>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867</xdr:row>
      <xdr:rowOff>0</xdr:rowOff>
    </xdr:from>
    <xdr:to>
      <xdr:col>1</xdr:col>
      <xdr:colOff>1028700</xdr:colOff>
      <xdr:row>868</xdr:row>
      <xdr:rowOff>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868</xdr:row>
      <xdr:rowOff>0</xdr:rowOff>
    </xdr:from>
    <xdr:to>
      <xdr:col>1</xdr:col>
      <xdr:colOff>1028700</xdr:colOff>
      <xdr:row>869</xdr:row>
      <xdr:rowOff>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869</xdr:row>
      <xdr:rowOff>0</xdr:rowOff>
    </xdr:from>
    <xdr:to>
      <xdr:col>1</xdr:col>
      <xdr:colOff>1028700</xdr:colOff>
      <xdr:row>870</xdr:row>
      <xdr:rowOff>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870</xdr:row>
      <xdr:rowOff>0</xdr:rowOff>
    </xdr:from>
    <xdr:to>
      <xdr:col>1</xdr:col>
      <xdr:colOff>1028700</xdr:colOff>
      <xdr:row>871</xdr:row>
      <xdr:rowOff>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871</xdr:row>
      <xdr:rowOff>0</xdr:rowOff>
    </xdr:from>
    <xdr:to>
      <xdr:col>1</xdr:col>
      <xdr:colOff>1028700</xdr:colOff>
      <xdr:row>872</xdr:row>
      <xdr:rowOff>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873</xdr:row>
      <xdr:rowOff>0</xdr:rowOff>
    </xdr:from>
    <xdr:to>
      <xdr:col>1</xdr:col>
      <xdr:colOff>1028700</xdr:colOff>
      <xdr:row>874</xdr:row>
      <xdr:rowOff>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874</xdr:row>
      <xdr:rowOff>0</xdr:rowOff>
    </xdr:from>
    <xdr:to>
      <xdr:col>1</xdr:col>
      <xdr:colOff>1028700</xdr:colOff>
      <xdr:row>875</xdr:row>
      <xdr:rowOff>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875</xdr:row>
      <xdr:rowOff>0</xdr:rowOff>
    </xdr:from>
    <xdr:to>
      <xdr:col>1</xdr:col>
      <xdr:colOff>1028700</xdr:colOff>
      <xdr:row>876</xdr:row>
      <xdr:rowOff>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876</xdr:row>
      <xdr:rowOff>0</xdr:rowOff>
    </xdr:from>
    <xdr:to>
      <xdr:col>1</xdr:col>
      <xdr:colOff>1028700</xdr:colOff>
      <xdr:row>877</xdr:row>
      <xdr:rowOff>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877</xdr:row>
      <xdr:rowOff>0</xdr:rowOff>
    </xdr:from>
    <xdr:to>
      <xdr:col>1</xdr:col>
      <xdr:colOff>1028700</xdr:colOff>
      <xdr:row>878</xdr:row>
      <xdr:rowOff>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878</xdr:row>
      <xdr:rowOff>0</xdr:rowOff>
    </xdr:from>
    <xdr:to>
      <xdr:col>1</xdr:col>
      <xdr:colOff>1028700</xdr:colOff>
      <xdr:row>879</xdr:row>
      <xdr:rowOff>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879</xdr:row>
      <xdr:rowOff>0</xdr:rowOff>
    </xdr:from>
    <xdr:to>
      <xdr:col>1</xdr:col>
      <xdr:colOff>1028700</xdr:colOff>
      <xdr:row>880</xdr:row>
      <xdr:rowOff>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880</xdr:row>
      <xdr:rowOff>0</xdr:rowOff>
    </xdr:from>
    <xdr:to>
      <xdr:col>1</xdr:col>
      <xdr:colOff>1028700</xdr:colOff>
      <xdr:row>881</xdr:row>
      <xdr:rowOff>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881</xdr:row>
      <xdr:rowOff>0</xdr:rowOff>
    </xdr:from>
    <xdr:to>
      <xdr:col>1</xdr:col>
      <xdr:colOff>1028700</xdr:colOff>
      <xdr:row>882</xdr:row>
      <xdr:rowOff>0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882</xdr:row>
      <xdr:rowOff>0</xdr:rowOff>
    </xdr:from>
    <xdr:to>
      <xdr:col>1</xdr:col>
      <xdr:colOff>1028700</xdr:colOff>
      <xdr:row>883</xdr:row>
      <xdr:rowOff>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883</xdr:row>
      <xdr:rowOff>0</xdr:rowOff>
    </xdr:from>
    <xdr:to>
      <xdr:col>1</xdr:col>
      <xdr:colOff>1028700</xdr:colOff>
      <xdr:row>884</xdr:row>
      <xdr:rowOff>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884</xdr:row>
      <xdr:rowOff>0</xdr:rowOff>
    </xdr:from>
    <xdr:to>
      <xdr:col>1</xdr:col>
      <xdr:colOff>1028700</xdr:colOff>
      <xdr:row>885</xdr:row>
      <xdr:rowOff>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885</xdr:row>
      <xdr:rowOff>0</xdr:rowOff>
    </xdr:from>
    <xdr:to>
      <xdr:col>1</xdr:col>
      <xdr:colOff>1028700</xdr:colOff>
      <xdr:row>886</xdr:row>
      <xdr:rowOff>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887</xdr:row>
      <xdr:rowOff>0</xdr:rowOff>
    </xdr:from>
    <xdr:to>
      <xdr:col>1</xdr:col>
      <xdr:colOff>1028700</xdr:colOff>
      <xdr:row>888</xdr:row>
      <xdr:rowOff>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888</xdr:row>
      <xdr:rowOff>0</xdr:rowOff>
    </xdr:from>
    <xdr:to>
      <xdr:col>1</xdr:col>
      <xdr:colOff>1028700</xdr:colOff>
      <xdr:row>889</xdr:row>
      <xdr:rowOff>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889</xdr:row>
      <xdr:rowOff>0</xdr:rowOff>
    </xdr:from>
    <xdr:to>
      <xdr:col>1</xdr:col>
      <xdr:colOff>1028700</xdr:colOff>
      <xdr:row>890</xdr:row>
      <xdr:rowOff>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890</xdr:row>
      <xdr:rowOff>0</xdr:rowOff>
    </xdr:from>
    <xdr:to>
      <xdr:col>1</xdr:col>
      <xdr:colOff>1028700</xdr:colOff>
      <xdr:row>891</xdr:row>
      <xdr:rowOff>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891</xdr:row>
      <xdr:rowOff>0</xdr:rowOff>
    </xdr:from>
    <xdr:to>
      <xdr:col>1</xdr:col>
      <xdr:colOff>1028700</xdr:colOff>
      <xdr:row>892</xdr:row>
      <xdr:rowOff>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892</xdr:row>
      <xdr:rowOff>0</xdr:rowOff>
    </xdr:from>
    <xdr:to>
      <xdr:col>1</xdr:col>
      <xdr:colOff>1028700</xdr:colOff>
      <xdr:row>893</xdr:row>
      <xdr:rowOff>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893</xdr:row>
      <xdr:rowOff>0</xdr:rowOff>
    </xdr:from>
    <xdr:to>
      <xdr:col>1</xdr:col>
      <xdr:colOff>1028700</xdr:colOff>
      <xdr:row>894</xdr:row>
      <xdr:rowOff>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894</xdr:row>
      <xdr:rowOff>0</xdr:rowOff>
    </xdr:from>
    <xdr:to>
      <xdr:col>1</xdr:col>
      <xdr:colOff>1028700</xdr:colOff>
      <xdr:row>895</xdr:row>
      <xdr:rowOff>0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895</xdr:row>
      <xdr:rowOff>0</xdr:rowOff>
    </xdr:from>
    <xdr:to>
      <xdr:col>1</xdr:col>
      <xdr:colOff>1028700</xdr:colOff>
      <xdr:row>896</xdr:row>
      <xdr:rowOff>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896</xdr:row>
      <xdr:rowOff>0</xdr:rowOff>
    </xdr:from>
    <xdr:to>
      <xdr:col>1</xdr:col>
      <xdr:colOff>1028700</xdr:colOff>
      <xdr:row>897</xdr:row>
      <xdr:rowOff>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897</xdr:row>
      <xdr:rowOff>0</xdr:rowOff>
    </xdr:from>
    <xdr:to>
      <xdr:col>1</xdr:col>
      <xdr:colOff>1028700</xdr:colOff>
      <xdr:row>898</xdr:row>
      <xdr:rowOff>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898</xdr:row>
      <xdr:rowOff>0</xdr:rowOff>
    </xdr:from>
    <xdr:to>
      <xdr:col>1</xdr:col>
      <xdr:colOff>1028700</xdr:colOff>
      <xdr:row>899</xdr:row>
      <xdr:rowOff>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899</xdr:row>
      <xdr:rowOff>0</xdr:rowOff>
    </xdr:from>
    <xdr:to>
      <xdr:col>1</xdr:col>
      <xdr:colOff>1028700</xdr:colOff>
      <xdr:row>900</xdr:row>
      <xdr:rowOff>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900</xdr:row>
      <xdr:rowOff>0</xdr:rowOff>
    </xdr:from>
    <xdr:to>
      <xdr:col>1</xdr:col>
      <xdr:colOff>1028700</xdr:colOff>
      <xdr:row>901</xdr:row>
      <xdr:rowOff>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901</xdr:row>
      <xdr:rowOff>0</xdr:rowOff>
    </xdr:from>
    <xdr:to>
      <xdr:col>1</xdr:col>
      <xdr:colOff>1028700</xdr:colOff>
      <xdr:row>902</xdr:row>
      <xdr:rowOff>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902</xdr:row>
      <xdr:rowOff>0</xdr:rowOff>
    </xdr:from>
    <xdr:to>
      <xdr:col>1</xdr:col>
      <xdr:colOff>1028700</xdr:colOff>
      <xdr:row>903</xdr:row>
      <xdr:rowOff>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903</xdr:row>
      <xdr:rowOff>0</xdr:rowOff>
    </xdr:from>
    <xdr:to>
      <xdr:col>1</xdr:col>
      <xdr:colOff>1028700</xdr:colOff>
      <xdr:row>904</xdr:row>
      <xdr:rowOff>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904</xdr:row>
      <xdr:rowOff>0</xdr:rowOff>
    </xdr:from>
    <xdr:to>
      <xdr:col>1</xdr:col>
      <xdr:colOff>1028700</xdr:colOff>
      <xdr:row>905</xdr:row>
      <xdr:rowOff>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905</xdr:row>
      <xdr:rowOff>0</xdr:rowOff>
    </xdr:from>
    <xdr:to>
      <xdr:col>1</xdr:col>
      <xdr:colOff>1028700</xdr:colOff>
      <xdr:row>906</xdr:row>
      <xdr:rowOff>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906</xdr:row>
      <xdr:rowOff>0</xdr:rowOff>
    </xdr:from>
    <xdr:to>
      <xdr:col>1</xdr:col>
      <xdr:colOff>1028700</xdr:colOff>
      <xdr:row>907</xdr:row>
      <xdr:rowOff>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907</xdr:row>
      <xdr:rowOff>0</xdr:rowOff>
    </xdr:from>
    <xdr:to>
      <xdr:col>1</xdr:col>
      <xdr:colOff>1028700</xdr:colOff>
      <xdr:row>908</xdr:row>
      <xdr:rowOff>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908</xdr:row>
      <xdr:rowOff>0</xdr:rowOff>
    </xdr:from>
    <xdr:to>
      <xdr:col>1</xdr:col>
      <xdr:colOff>1028700</xdr:colOff>
      <xdr:row>909</xdr:row>
      <xdr:rowOff>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909</xdr:row>
      <xdr:rowOff>0</xdr:rowOff>
    </xdr:from>
    <xdr:to>
      <xdr:col>1</xdr:col>
      <xdr:colOff>1028700</xdr:colOff>
      <xdr:row>910</xdr:row>
      <xdr:rowOff>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910</xdr:row>
      <xdr:rowOff>0</xdr:rowOff>
    </xdr:from>
    <xdr:to>
      <xdr:col>1</xdr:col>
      <xdr:colOff>1028700</xdr:colOff>
      <xdr:row>911</xdr:row>
      <xdr:rowOff>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911</xdr:row>
      <xdr:rowOff>0</xdr:rowOff>
    </xdr:from>
    <xdr:to>
      <xdr:col>1</xdr:col>
      <xdr:colOff>1028700</xdr:colOff>
      <xdr:row>912</xdr:row>
      <xdr:rowOff>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912</xdr:row>
      <xdr:rowOff>0</xdr:rowOff>
    </xdr:from>
    <xdr:to>
      <xdr:col>1</xdr:col>
      <xdr:colOff>1028700</xdr:colOff>
      <xdr:row>913</xdr:row>
      <xdr:rowOff>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913</xdr:row>
      <xdr:rowOff>0</xdr:rowOff>
    </xdr:from>
    <xdr:to>
      <xdr:col>1</xdr:col>
      <xdr:colOff>1028700</xdr:colOff>
      <xdr:row>914</xdr:row>
      <xdr:rowOff>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914</xdr:row>
      <xdr:rowOff>0</xdr:rowOff>
    </xdr:from>
    <xdr:to>
      <xdr:col>1</xdr:col>
      <xdr:colOff>1028700</xdr:colOff>
      <xdr:row>915</xdr:row>
      <xdr:rowOff>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915</xdr:row>
      <xdr:rowOff>0</xdr:rowOff>
    </xdr:from>
    <xdr:to>
      <xdr:col>1</xdr:col>
      <xdr:colOff>1028700</xdr:colOff>
      <xdr:row>916</xdr:row>
      <xdr:rowOff>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916</xdr:row>
      <xdr:rowOff>0</xdr:rowOff>
    </xdr:from>
    <xdr:to>
      <xdr:col>1</xdr:col>
      <xdr:colOff>1028700</xdr:colOff>
      <xdr:row>917</xdr:row>
      <xdr:rowOff>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917</xdr:row>
      <xdr:rowOff>0</xdr:rowOff>
    </xdr:from>
    <xdr:to>
      <xdr:col>1</xdr:col>
      <xdr:colOff>1028700</xdr:colOff>
      <xdr:row>918</xdr:row>
      <xdr:rowOff>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918</xdr:row>
      <xdr:rowOff>0</xdr:rowOff>
    </xdr:from>
    <xdr:to>
      <xdr:col>1</xdr:col>
      <xdr:colOff>1028700</xdr:colOff>
      <xdr:row>919</xdr:row>
      <xdr:rowOff>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919</xdr:row>
      <xdr:rowOff>0</xdr:rowOff>
    </xdr:from>
    <xdr:to>
      <xdr:col>1</xdr:col>
      <xdr:colOff>1028700</xdr:colOff>
      <xdr:row>920</xdr:row>
      <xdr:rowOff>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920</xdr:row>
      <xdr:rowOff>0</xdr:rowOff>
    </xdr:from>
    <xdr:to>
      <xdr:col>1</xdr:col>
      <xdr:colOff>1028700</xdr:colOff>
      <xdr:row>921</xdr:row>
      <xdr:rowOff>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921</xdr:row>
      <xdr:rowOff>0</xdr:rowOff>
    </xdr:from>
    <xdr:to>
      <xdr:col>1</xdr:col>
      <xdr:colOff>1028700</xdr:colOff>
      <xdr:row>922</xdr:row>
      <xdr:rowOff>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922</xdr:row>
      <xdr:rowOff>0</xdr:rowOff>
    </xdr:from>
    <xdr:to>
      <xdr:col>1</xdr:col>
      <xdr:colOff>1028700</xdr:colOff>
      <xdr:row>923</xdr:row>
      <xdr:rowOff>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923</xdr:row>
      <xdr:rowOff>0</xdr:rowOff>
    </xdr:from>
    <xdr:to>
      <xdr:col>1</xdr:col>
      <xdr:colOff>1028700</xdr:colOff>
      <xdr:row>924</xdr:row>
      <xdr:rowOff>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924</xdr:row>
      <xdr:rowOff>0</xdr:rowOff>
    </xdr:from>
    <xdr:to>
      <xdr:col>1</xdr:col>
      <xdr:colOff>1028700</xdr:colOff>
      <xdr:row>925</xdr:row>
      <xdr:rowOff>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925</xdr:row>
      <xdr:rowOff>0</xdr:rowOff>
    </xdr:from>
    <xdr:to>
      <xdr:col>1</xdr:col>
      <xdr:colOff>1028700</xdr:colOff>
      <xdr:row>926</xdr:row>
      <xdr:rowOff>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926</xdr:row>
      <xdr:rowOff>0</xdr:rowOff>
    </xdr:from>
    <xdr:to>
      <xdr:col>1</xdr:col>
      <xdr:colOff>1028700</xdr:colOff>
      <xdr:row>927</xdr:row>
      <xdr:rowOff>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927</xdr:row>
      <xdr:rowOff>0</xdr:rowOff>
    </xdr:from>
    <xdr:to>
      <xdr:col>1</xdr:col>
      <xdr:colOff>1028700</xdr:colOff>
      <xdr:row>928</xdr:row>
      <xdr:rowOff>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928</xdr:row>
      <xdr:rowOff>0</xdr:rowOff>
    </xdr:from>
    <xdr:to>
      <xdr:col>1</xdr:col>
      <xdr:colOff>1028700</xdr:colOff>
      <xdr:row>929</xdr:row>
      <xdr:rowOff>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929</xdr:row>
      <xdr:rowOff>0</xdr:rowOff>
    </xdr:from>
    <xdr:to>
      <xdr:col>1</xdr:col>
      <xdr:colOff>1028700</xdr:colOff>
      <xdr:row>930</xdr:row>
      <xdr:rowOff>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930</xdr:row>
      <xdr:rowOff>0</xdr:rowOff>
    </xdr:from>
    <xdr:to>
      <xdr:col>1</xdr:col>
      <xdr:colOff>1028700</xdr:colOff>
      <xdr:row>931</xdr:row>
      <xdr:rowOff>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931</xdr:row>
      <xdr:rowOff>0</xdr:rowOff>
    </xdr:from>
    <xdr:to>
      <xdr:col>1</xdr:col>
      <xdr:colOff>1028700</xdr:colOff>
      <xdr:row>932</xdr:row>
      <xdr:rowOff>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932</xdr:row>
      <xdr:rowOff>0</xdr:rowOff>
    </xdr:from>
    <xdr:to>
      <xdr:col>1</xdr:col>
      <xdr:colOff>1028700</xdr:colOff>
      <xdr:row>933</xdr:row>
      <xdr:rowOff>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933</xdr:row>
      <xdr:rowOff>0</xdr:rowOff>
    </xdr:from>
    <xdr:to>
      <xdr:col>1</xdr:col>
      <xdr:colOff>1028700</xdr:colOff>
      <xdr:row>934</xdr:row>
      <xdr:rowOff>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934</xdr:row>
      <xdr:rowOff>0</xdr:rowOff>
    </xdr:from>
    <xdr:to>
      <xdr:col>1</xdr:col>
      <xdr:colOff>1028700</xdr:colOff>
      <xdr:row>935</xdr:row>
      <xdr:rowOff>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935</xdr:row>
      <xdr:rowOff>0</xdr:rowOff>
    </xdr:from>
    <xdr:to>
      <xdr:col>1</xdr:col>
      <xdr:colOff>1028700</xdr:colOff>
      <xdr:row>936</xdr:row>
      <xdr:rowOff>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936</xdr:row>
      <xdr:rowOff>0</xdr:rowOff>
    </xdr:from>
    <xdr:to>
      <xdr:col>1</xdr:col>
      <xdr:colOff>1028700</xdr:colOff>
      <xdr:row>937</xdr:row>
      <xdr:rowOff>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937</xdr:row>
      <xdr:rowOff>0</xdr:rowOff>
    </xdr:from>
    <xdr:to>
      <xdr:col>1</xdr:col>
      <xdr:colOff>1028700</xdr:colOff>
      <xdr:row>938</xdr:row>
      <xdr:rowOff>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938</xdr:row>
      <xdr:rowOff>0</xdr:rowOff>
    </xdr:from>
    <xdr:to>
      <xdr:col>1</xdr:col>
      <xdr:colOff>1028700</xdr:colOff>
      <xdr:row>939</xdr:row>
      <xdr:rowOff>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939</xdr:row>
      <xdr:rowOff>0</xdr:rowOff>
    </xdr:from>
    <xdr:to>
      <xdr:col>1</xdr:col>
      <xdr:colOff>1028700</xdr:colOff>
      <xdr:row>940</xdr:row>
      <xdr:rowOff>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940</xdr:row>
      <xdr:rowOff>0</xdr:rowOff>
    </xdr:from>
    <xdr:to>
      <xdr:col>1</xdr:col>
      <xdr:colOff>1028700</xdr:colOff>
      <xdr:row>941</xdr:row>
      <xdr:rowOff>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941</xdr:row>
      <xdr:rowOff>0</xdr:rowOff>
    </xdr:from>
    <xdr:to>
      <xdr:col>1</xdr:col>
      <xdr:colOff>1028700</xdr:colOff>
      <xdr:row>942</xdr:row>
      <xdr:rowOff>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942</xdr:row>
      <xdr:rowOff>0</xdr:rowOff>
    </xdr:from>
    <xdr:to>
      <xdr:col>1</xdr:col>
      <xdr:colOff>1028700</xdr:colOff>
      <xdr:row>943</xdr:row>
      <xdr:rowOff>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943</xdr:row>
      <xdr:rowOff>0</xdr:rowOff>
    </xdr:from>
    <xdr:to>
      <xdr:col>1</xdr:col>
      <xdr:colOff>1028700</xdr:colOff>
      <xdr:row>944</xdr:row>
      <xdr:rowOff>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944</xdr:row>
      <xdr:rowOff>0</xdr:rowOff>
    </xdr:from>
    <xdr:to>
      <xdr:col>1</xdr:col>
      <xdr:colOff>1028700</xdr:colOff>
      <xdr:row>945</xdr:row>
      <xdr:rowOff>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945</xdr:row>
      <xdr:rowOff>0</xdr:rowOff>
    </xdr:from>
    <xdr:to>
      <xdr:col>1</xdr:col>
      <xdr:colOff>1028700</xdr:colOff>
      <xdr:row>946</xdr:row>
      <xdr:rowOff>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946</xdr:row>
      <xdr:rowOff>0</xdr:rowOff>
    </xdr:from>
    <xdr:to>
      <xdr:col>1</xdr:col>
      <xdr:colOff>1028700</xdr:colOff>
      <xdr:row>947</xdr:row>
      <xdr:rowOff>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948</xdr:row>
      <xdr:rowOff>0</xdr:rowOff>
    </xdr:from>
    <xdr:to>
      <xdr:col>1</xdr:col>
      <xdr:colOff>1028700</xdr:colOff>
      <xdr:row>949</xdr:row>
      <xdr:rowOff>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949</xdr:row>
      <xdr:rowOff>0</xdr:rowOff>
    </xdr:from>
    <xdr:to>
      <xdr:col>1</xdr:col>
      <xdr:colOff>1028700</xdr:colOff>
      <xdr:row>950</xdr:row>
      <xdr:rowOff>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950</xdr:row>
      <xdr:rowOff>0</xdr:rowOff>
    </xdr:from>
    <xdr:to>
      <xdr:col>1</xdr:col>
      <xdr:colOff>1028700</xdr:colOff>
      <xdr:row>951</xdr:row>
      <xdr:rowOff>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951</xdr:row>
      <xdr:rowOff>0</xdr:rowOff>
    </xdr:from>
    <xdr:to>
      <xdr:col>1</xdr:col>
      <xdr:colOff>1028700</xdr:colOff>
      <xdr:row>952</xdr:row>
      <xdr:rowOff>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952</xdr:row>
      <xdr:rowOff>0</xdr:rowOff>
    </xdr:from>
    <xdr:to>
      <xdr:col>1</xdr:col>
      <xdr:colOff>1028700</xdr:colOff>
      <xdr:row>953</xdr:row>
      <xdr:rowOff>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953</xdr:row>
      <xdr:rowOff>0</xdr:rowOff>
    </xdr:from>
    <xdr:to>
      <xdr:col>1</xdr:col>
      <xdr:colOff>1028700</xdr:colOff>
      <xdr:row>954</xdr:row>
      <xdr:rowOff>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954</xdr:row>
      <xdr:rowOff>0</xdr:rowOff>
    </xdr:from>
    <xdr:to>
      <xdr:col>1</xdr:col>
      <xdr:colOff>1028700</xdr:colOff>
      <xdr:row>955</xdr:row>
      <xdr:rowOff>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955</xdr:row>
      <xdr:rowOff>0</xdr:rowOff>
    </xdr:from>
    <xdr:to>
      <xdr:col>1</xdr:col>
      <xdr:colOff>1028700</xdr:colOff>
      <xdr:row>956</xdr:row>
      <xdr:rowOff>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956</xdr:row>
      <xdr:rowOff>0</xdr:rowOff>
    </xdr:from>
    <xdr:to>
      <xdr:col>1</xdr:col>
      <xdr:colOff>1028700</xdr:colOff>
      <xdr:row>957</xdr:row>
      <xdr:rowOff>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957</xdr:row>
      <xdr:rowOff>0</xdr:rowOff>
    </xdr:from>
    <xdr:to>
      <xdr:col>1</xdr:col>
      <xdr:colOff>1028700</xdr:colOff>
      <xdr:row>958</xdr:row>
      <xdr:rowOff>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958</xdr:row>
      <xdr:rowOff>0</xdr:rowOff>
    </xdr:from>
    <xdr:to>
      <xdr:col>1</xdr:col>
      <xdr:colOff>1028700</xdr:colOff>
      <xdr:row>959</xdr:row>
      <xdr:rowOff>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959</xdr:row>
      <xdr:rowOff>0</xdr:rowOff>
    </xdr:from>
    <xdr:to>
      <xdr:col>1</xdr:col>
      <xdr:colOff>1028700</xdr:colOff>
      <xdr:row>960</xdr:row>
      <xdr:rowOff>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960</xdr:row>
      <xdr:rowOff>0</xdr:rowOff>
    </xdr:from>
    <xdr:to>
      <xdr:col>1</xdr:col>
      <xdr:colOff>1028700</xdr:colOff>
      <xdr:row>961</xdr:row>
      <xdr:rowOff>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961</xdr:row>
      <xdr:rowOff>0</xdr:rowOff>
    </xdr:from>
    <xdr:to>
      <xdr:col>1</xdr:col>
      <xdr:colOff>1028700</xdr:colOff>
      <xdr:row>962</xdr:row>
      <xdr:rowOff>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962</xdr:row>
      <xdr:rowOff>0</xdr:rowOff>
    </xdr:from>
    <xdr:to>
      <xdr:col>1</xdr:col>
      <xdr:colOff>1028700</xdr:colOff>
      <xdr:row>963</xdr:row>
      <xdr:rowOff>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963</xdr:row>
      <xdr:rowOff>0</xdr:rowOff>
    </xdr:from>
    <xdr:to>
      <xdr:col>1</xdr:col>
      <xdr:colOff>1028700</xdr:colOff>
      <xdr:row>964</xdr:row>
      <xdr:rowOff>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964</xdr:row>
      <xdr:rowOff>0</xdr:rowOff>
    </xdr:from>
    <xdr:to>
      <xdr:col>1</xdr:col>
      <xdr:colOff>1028700</xdr:colOff>
      <xdr:row>965</xdr:row>
      <xdr:rowOff>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965</xdr:row>
      <xdr:rowOff>0</xdr:rowOff>
    </xdr:from>
    <xdr:to>
      <xdr:col>1</xdr:col>
      <xdr:colOff>1028700</xdr:colOff>
      <xdr:row>966</xdr:row>
      <xdr:rowOff>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966</xdr:row>
      <xdr:rowOff>0</xdr:rowOff>
    </xdr:from>
    <xdr:to>
      <xdr:col>1</xdr:col>
      <xdr:colOff>1028700</xdr:colOff>
      <xdr:row>967</xdr:row>
      <xdr:rowOff>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967</xdr:row>
      <xdr:rowOff>0</xdr:rowOff>
    </xdr:from>
    <xdr:to>
      <xdr:col>1</xdr:col>
      <xdr:colOff>1028700</xdr:colOff>
      <xdr:row>968</xdr:row>
      <xdr:rowOff>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968</xdr:row>
      <xdr:rowOff>0</xdr:rowOff>
    </xdr:from>
    <xdr:to>
      <xdr:col>1</xdr:col>
      <xdr:colOff>1028700</xdr:colOff>
      <xdr:row>969</xdr:row>
      <xdr:rowOff>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970</xdr:row>
      <xdr:rowOff>0</xdr:rowOff>
    </xdr:from>
    <xdr:to>
      <xdr:col>1</xdr:col>
      <xdr:colOff>1028700</xdr:colOff>
      <xdr:row>971</xdr:row>
      <xdr:rowOff>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971</xdr:row>
      <xdr:rowOff>0</xdr:rowOff>
    </xdr:from>
    <xdr:to>
      <xdr:col>1</xdr:col>
      <xdr:colOff>1028700</xdr:colOff>
      <xdr:row>972</xdr:row>
      <xdr:rowOff>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973</xdr:row>
      <xdr:rowOff>0</xdr:rowOff>
    </xdr:from>
    <xdr:to>
      <xdr:col>1</xdr:col>
      <xdr:colOff>1028700</xdr:colOff>
      <xdr:row>974</xdr:row>
      <xdr:rowOff>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S974"/>
  <sheetViews>
    <sheetView tabSelected="1" workbookViewId="0">
      <pane ySplit="3" topLeftCell="A4" activePane="bottomLeft" state="frozenSplit"/>
      <selection pane="bottomLeft" activeCell="M2" sqref="M2"/>
    </sheetView>
  </sheetViews>
  <sheetFormatPr defaultColWidth="10.5" defaultRowHeight="11.45" customHeight="1" x14ac:dyDescent="0.2"/>
  <cols>
    <col min="1" max="1" width="12.1640625" style="1" customWidth="1"/>
    <col min="2" max="2" width="19.1640625" style="1" customWidth="1"/>
    <col min="3" max="3" width="18.5" style="1" customWidth="1"/>
    <col min="4" max="4" width="33.33203125" style="1" customWidth="1"/>
    <col min="5" max="5" width="11.6640625" style="1" hidden="1" customWidth="1"/>
    <col min="6" max="6" width="12.33203125" style="1" customWidth="1"/>
    <col min="7" max="7" width="29.5" style="1" customWidth="1"/>
    <col min="8" max="8" width="4.5" style="1" customWidth="1"/>
    <col min="9" max="9" width="13" style="1" customWidth="1"/>
    <col min="10" max="10" width="10.5" style="1" customWidth="1"/>
    <col min="11" max="11" width="14.33203125" style="1" customWidth="1"/>
    <col min="12" max="12" width="17.83203125" style="1" customWidth="1"/>
    <col min="13" max="13" width="13.1640625" style="1" customWidth="1"/>
    <col min="14" max="14" width="4.1640625" style="1" customWidth="1"/>
    <col min="15" max="15" width="18.83203125" style="1" customWidth="1"/>
    <col min="16" max="16" width="14.1640625" style="1" customWidth="1"/>
    <col min="17" max="18" width="10.5" style="1" customWidth="1"/>
    <col min="19" max="19" width="11.83203125" style="1" customWidth="1"/>
  </cols>
  <sheetData>
    <row r="1" spans="1:16" s="1" customFormat="1" ht="50.1" customHeight="1" x14ac:dyDescent="0.2">
      <c r="A1" s="29"/>
      <c r="B1" s="29"/>
      <c r="C1" s="29"/>
      <c r="D1" s="30"/>
      <c r="E1" s="30"/>
      <c r="F1" s="30"/>
      <c r="G1" s="30"/>
      <c r="H1" s="30"/>
      <c r="I1" s="30"/>
      <c r="J1" s="30"/>
      <c r="K1" s="2" t="s">
        <v>0</v>
      </c>
      <c r="L1" s="3" t="s">
        <v>1</v>
      </c>
      <c r="M1" s="31"/>
      <c r="N1" s="31"/>
      <c r="O1" s="31"/>
    </row>
    <row r="2" spans="1:16" s="1" customFormat="1" ht="54" customHeight="1" x14ac:dyDescent="0.2">
      <c r="A2" s="32" t="s">
        <v>1993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28">
        <f>SUM(K4:K975)</f>
        <v>0</v>
      </c>
      <c r="M2" s="21" t="s">
        <v>2</v>
      </c>
      <c r="N2" s="33"/>
      <c r="O2" s="33"/>
    </row>
    <row r="3" spans="1:16" s="1" customFormat="1" ht="54" customHeight="1" x14ac:dyDescent="0.2">
      <c r="A3" s="4" t="s">
        <v>3</v>
      </c>
      <c r="B3" s="4" t="s">
        <v>4</v>
      </c>
      <c r="C3" s="4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34" t="s">
        <v>10</v>
      </c>
      <c r="I3" s="34"/>
      <c r="J3" s="5" t="s">
        <v>11</v>
      </c>
      <c r="K3" s="4" t="s">
        <v>12</v>
      </c>
      <c r="L3" s="35" t="s">
        <v>13</v>
      </c>
      <c r="M3" s="35"/>
      <c r="N3" s="35"/>
      <c r="O3" s="6" t="s">
        <v>14</v>
      </c>
      <c r="P3" s="7"/>
    </row>
    <row r="4" spans="1:16" ht="12.95" customHeight="1" x14ac:dyDescent="0.2">
      <c r="A4" s="26" t="s">
        <v>15</v>
      </c>
      <c r="B4" s="8"/>
      <c r="C4" s="8"/>
      <c r="D4" s="8"/>
      <c r="E4" s="8"/>
      <c r="F4" s="8"/>
      <c r="G4" s="8"/>
      <c r="H4" s="8"/>
      <c r="I4" s="8"/>
      <c r="J4" s="24"/>
      <c r="K4" s="9"/>
      <c r="L4" s="10"/>
      <c r="M4" s="10"/>
      <c r="N4" s="10"/>
      <c r="O4" s="10"/>
    </row>
    <row r="5" spans="1:16" s="1" customFormat="1" ht="86.1" customHeight="1" x14ac:dyDescent="0.4">
      <c r="A5" s="27" t="s">
        <v>16</v>
      </c>
      <c r="B5" s="11"/>
      <c r="C5" s="12"/>
      <c r="D5" s="13" t="s">
        <v>17</v>
      </c>
      <c r="E5" s="14"/>
      <c r="F5" s="15" t="s">
        <v>18</v>
      </c>
      <c r="G5" s="16" t="s">
        <v>19</v>
      </c>
      <c r="H5" s="17"/>
      <c r="I5" s="38">
        <v>30.162499999999998</v>
      </c>
      <c r="J5" s="25"/>
      <c r="K5" s="22" t="str">
        <f t="shared" ref="K5:K68" si="0">IF(J5=0,"-",J5*I5)</f>
        <v>-</v>
      </c>
      <c r="L5" s="36"/>
      <c r="M5" s="36"/>
      <c r="N5" s="36"/>
      <c r="O5" s="18"/>
      <c r="P5" s="37"/>
    </row>
    <row r="6" spans="1:16" s="1" customFormat="1" ht="86.1" customHeight="1" x14ac:dyDescent="0.4">
      <c r="A6" s="27" t="s">
        <v>20</v>
      </c>
      <c r="B6" s="11"/>
      <c r="C6" s="12"/>
      <c r="D6" s="13" t="s">
        <v>21</v>
      </c>
      <c r="E6" s="14"/>
      <c r="F6" s="15" t="s">
        <v>18</v>
      </c>
      <c r="G6" s="16" t="s">
        <v>22</v>
      </c>
      <c r="H6" s="17"/>
      <c r="I6" s="38">
        <v>30.162499999999998</v>
      </c>
      <c r="J6" s="25"/>
      <c r="K6" s="22" t="str">
        <f t="shared" si="0"/>
        <v>-</v>
      </c>
      <c r="L6" s="36"/>
      <c r="M6" s="36"/>
      <c r="N6" s="36"/>
      <c r="O6" s="18"/>
      <c r="P6" s="37"/>
    </row>
    <row r="7" spans="1:16" s="1" customFormat="1" ht="86.1" customHeight="1" x14ac:dyDescent="0.4">
      <c r="A7" s="27" t="s">
        <v>23</v>
      </c>
      <c r="B7" s="11"/>
      <c r="C7" s="12"/>
      <c r="D7" s="13" t="s">
        <v>24</v>
      </c>
      <c r="E7" s="14"/>
      <c r="F7" s="15" t="s">
        <v>18</v>
      </c>
      <c r="G7" s="16" t="s">
        <v>22</v>
      </c>
      <c r="H7" s="17"/>
      <c r="I7" s="38">
        <v>30.162499999999998</v>
      </c>
      <c r="J7" s="25"/>
      <c r="K7" s="22" t="str">
        <f t="shared" si="0"/>
        <v>-</v>
      </c>
      <c r="L7" s="36"/>
      <c r="M7" s="36"/>
      <c r="N7" s="36"/>
      <c r="O7" s="18"/>
      <c r="P7" s="37"/>
    </row>
    <row r="8" spans="1:16" s="1" customFormat="1" ht="86.1" customHeight="1" x14ac:dyDescent="0.4">
      <c r="A8" s="27" t="s">
        <v>25</v>
      </c>
      <c r="B8" s="11"/>
      <c r="C8" s="12"/>
      <c r="D8" s="13" t="s">
        <v>26</v>
      </c>
      <c r="E8" s="14"/>
      <c r="F8" s="15" t="s">
        <v>18</v>
      </c>
      <c r="G8" s="16" t="s">
        <v>19</v>
      </c>
      <c r="H8" s="17"/>
      <c r="I8" s="38">
        <v>74.275000000000006</v>
      </c>
      <c r="J8" s="25"/>
      <c r="K8" s="22" t="str">
        <f t="shared" si="0"/>
        <v>-</v>
      </c>
      <c r="L8" s="36"/>
      <c r="M8" s="36"/>
      <c r="N8" s="36"/>
      <c r="O8" s="18"/>
      <c r="P8" s="37"/>
    </row>
    <row r="9" spans="1:16" s="1" customFormat="1" ht="86.1" customHeight="1" x14ac:dyDescent="0.4">
      <c r="A9" s="27" t="s">
        <v>27</v>
      </c>
      <c r="B9" s="11"/>
      <c r="C9" s="12"/>
      <c r="D9" s="13" t="s">
        <v>28</v>
      </c>
      <c r="E9" s="14"/>
      <c r="F9" s="15" t="s">
        <v>29</v>
      </c>
      <c r="G9" s="16" t="s">
        <v>30</v>
      </c>
      <c r="H9" s="17"/>
      <c r="I9" s="38">
        <v>79.674999999999997</v>
      </c>
      <c r="J9" s="25"/>
      <c r="K9" s="22" t="str">
        <f t="shared" si="0"/>
        <v>-</v>
      </c>
      <c r="L9" s="36"/>
      <c r="M9" s="36"/>
      <c r="N9" s="36"/>
      <c r="O9" s="18"/>
      <c r="P9" s="37"/>
    </row>
    <row r="10" spans="1:16" s="1" customFormat="1" ht="86.1" customHeight="1" x14ac:dyDescent="0.4">
      <c r="A10" s="27" t="s">
        <v>31</v>
      </c>
      <c r="B10" s="11"/>
      <c r="C10" s="12"/>
      <c r="D10" s="13" t="s">
        <v>32</v>
      </c>
      <c r="E10" s="14"/>
      <c r="F10" s="15" t="s">
        <v>33</v>
      </c>
      <c r="G10" s="16" t="s">
        <v>30</v>
      </c>
      <c r="H10" s="17"/>
      <c r="I10" s="38">
        <v>8.6</v>
      </c>
      <c r="J10" s="25"/>
      <c r="K10" s="22" t="str">
        <f t="shared" si="0"/>
        <v>-</v>
      </c>
      <c r="L10" s="36"/>
      <c r="M10" s="36"/>
      <c r="N10" s="36"/>
      <c r="O10" s="18"/>
      <c r="P10" s="37"/>
    </row>
    <row r="11" spans="1:16" s="1" customFormat="1" ht="86.1" customHeight="1" x14ac:dyDescent="0.4">
      <c r="A11" s="27" t="s">
        <v>34</v>
      </c>
      <c r="B11" s="11"/>
      <c r="C11" s="12"/>
      <c r="D11" s="13" t="s">
        <v>35</v>
      </c>
      <c r="E11" s="14"/>
      <c r="F11" s="15" t="s">
        <v>33</v>
      </c>
      <c r="G11" s="16" t="s">
        <v>22</v>
      </c>
      <c r="H11" s="17"/>
      <c r="I11" s="38">
        <v>8.6</v>
      </c>
      <c r="J11" s="25"/>
      <c r="K11" s="22" t="str">
        <f t="shared" si="0"/>
        <v>-</v>
      </c>
      <c r="L11" s="36"/>
      <c r="M11" s="36"/>
      <c r="N11" s="36"/>
      <c r="O11" s="18"/>
      <c r="P11" s="37"/>
    </row>
    <row r="12" spans="1:16" s="1" customFormat="1" ht="86.1" customHeight="1" x14ac:dyDescent="0.4">
      <c r="A12" s="27" t="s">
        <v>36</v>
      </c>
      <c r="B12" s="11"/>
      <c r="C12" s="12"/>
      <c r="D12" s="13" t="s">
        <v>37</v>
      </c>
      <c r="E12" s="14"/>
      <c r="F12" s="15" t="s">
        <v>33</v>
      </c>
      <c r="G12" s="16" t="s">
        <v>22</v>
      </c>
      <c r="H12" s="17"/>
      <c r="I12" s="38">
        <v>8.6</v>
      </c>
      <c r="J12" s="25"/>
      <c r="K12" s="22" t="str">
        <f t="shared" si="0"/>
        <v>-</v>
      </c>
      <c r="L12" s="36"/>
      <c r="M12" s="36"/>
      <c r="N12" s="36"/>
      <c r="O12" s="18"/>
      <c r="P12" s="37"/>
    </row>
    <row r="13" spans="1:16" s="1" customFormat="1" ht="86.1" customHeight="1" x14ac:dyDescent="0.4">
      <c r="A13" s="27" t="s">
        <v>38</v>
      </c>
      <c r="B13" s="11"/>
      <c r="C13" s="12"/>
      <c r="D13" s="13" t="s">
        <v>39</v>
      </c>
      <c r="E13" s="14"/>
      <c r="F13" s="15"/>
      <c r="G13" s="19" t="s">
        <v>40</v>
      </c>
      <c r="H13" s="17"/>
      <c r="I13" s="38">
        <v>10.175000000000001</v>
      </c>
      <c r="J13" s="25"/>
      <c r="K13" s="22" t="str">
        <f t="shared" si="0"/>
        <v>-</v>
      </c>
      <c r="L13" s="36"/>
      <c r="M13" s="36"/>
      <c r="N13" s="36"/>
      <c r="O13" s="18"/>
      <c r="P13" s="37"/>
    </row>
    <row r="14" spans="1:16" s="1" customFormat="1" ht="86.1" customHeight="1" x14ac:dyDescent="0.4">
      <c r="A14" s="27" t="s">
        <v>41</v>
      </c>
      <c r="B14" s="11"/>
      <c r="C14" s="12"/>
      <c r="D14" s="13" t="s">
        <v>42</v>
      </c>
      <c r="E14" s="14"/>
      <c r="F14" s="15" t="s">
        <v>43</v>
      </c>
      <c r="G14" s="16" t="s">
        <v>22</v>
      </c>
      <c r="H14" s="17"/>
      <c r="I14" s="38">
        <v>3.15</v>
      </c>
      <c r="J14" s="25"/>
      <c r="K14" s="22" t="str">
        <f t="shared" si="0"/>
        <v>-</v>
      </c>
      <c r="L14" s="36"/>
      <c r="M14" s="36"/>
      <c r="N14" s="36"/>
      <c r="O14" s="18"/>
      <c r="P14" s="37"/>
    </row>
    <row r="15" spans="1:16" s="1" customFormat="1" ht="86.1" customHeight="1" x14ac:dyDescent="0.4">
      <c r="A15" s="27" t="s">
        <v>44</v>
      </c>
      <c r="B15" s="11"/>
      <c r="C15" s="12"/>
      <c r="D15" s="13" t="s">
        <v>45</v>
      </c>
      <c r="E15" s="14"/>
      <c r="F15" s="15" t="s">
        <v>43</v>
      </c>
      <c r="G15" s="16" t="s">
        <v>22</v>
      </c>
      <c r="H15" s="17"/>
      <c r="I15" s="38">
        <v>3.0249999999999999</v>
      </c>
      <c r="J15" s="25"/>
      <c r="K15" s="22" t="str">
        <f t="shared" si="0"/>
        <v>-</v>
      </c>
      <c r="L15" s="36"/>
      <c r="M15" s="36"/>
      <c r="N15" s="36"/>
      <c r="O15" s="18"/>
      <c r="P15" s="37"/>
    </row>
    <row r="16" spans="1:16" s="1" customFormat="1" ht="86.1" customHeight="1" x14ac:dyDescent="0.4">
      <c r="A16" s="27" t="s">
        <v>46</v>
      </c>
      <c r="B16" s="11"/>
      <c r="C16" s="12"/>
      <c r="D16" s="13" t="s">
        <v>47</v>
      </c>
      <c r="E16" s="14"/>
      <c r="F16" s="15"/>
      <c r="G16" s="19" t="s">
        <v>40</v>
      </c>
      <c r="H16" s="17"/>
      <c r="I16" s="38">
        <v>3.375</v>
      </c>
      <c r="J16" s="25"/>
      <c r="K16" s="22" t="str">
        <f t="shared" si="0"/>
        <v>-</v>
      </c>
      <c r="L16" s="36"/>
      <c r="M16" s="36"/>
      <c r="N16" s="36"/>
      <c r="O16" s="18"/>
      <c r="P16" s="37"/>
    </row>
    <row r="17" spans="1:16" s="1" customFormat="1" ht="86.1" customHeight="1" x14ac:dyDescent="0.4">
      <c r="A17" s="27" t="s">
        <v>48</v>
      </c>
      <c r="B17" s="11"/>
      <c r="C17" s="12"/>
      <c r="D17" s="13" t="s">
        <v>49</v>
      </c>
      <c r="E17" s="14"/>
      <c r="F17" s="15" t="s">
        <v>43</v>
      </c>
      <c r="G17" s="16" t="s">
        <v>22</v>
      </c>
      <c r="H17" s="17"/>
      <c r="I17" s="38">
        <v>2.7625000000000002</v>
      </c>
      <c r="J17" s="25"/>
      <c r="K17" s="22" t="str">
        <f t="shared" si="0"/>
        <v>-</v>
      </c>
      <c r="L17" s="36"/>
      <c r="M17" s="36"/>
      <c r="N17" s="36"/>
      <c r="O17" s="18"/>
      <c r="P17" s="37"/>
    </row>
    <row r="18" spans="1:16" s="1" customFormat="1" ht="86.1" customHeight="1" x14ac:dyDescent="0.4">
      <c r="A18" s="27" t="s">
        <v>50</v>
      </c>
      <c r="B18" s="11"/>
      <c r="C18" s="12"/>
      <c r="D18" s="13" t="s">
        <v>51</v>
      </c>
      <c r="E18" s="14"/>
      <c r="F18" s="15" t="s">
        <v>43</v>
      </c>
      <c r="G18" s="16" t="s">
        <v>22</v>
      </c>
      <c r="H18" s="17"/>
      <c r="I18" s="38">
        <v>2.7625000000000002</v>
      </c>
      <c r="J18" s="25"/>
      <c r="K18" s="22" t="str">
        <f t="shared" si="0"/>
        <v>-</v>
      </c>
      <c r="L18" s="36"/>
      <c r="M18" s="36"/>
      <c r="N18" s="36"/>
      <c r="O18" s="18"/>
      <c r="P18" s="37"/>
    </row>
    <row r="19" spans="1:16" s="1" customFormat="1" ht="86.1" customHeight="1" x14ac:dyDescent="0.4">
      <c r="A19" s="27" t="s">
        <v>52</v>
      </c>
      <c r="B19" s="11"/>
      <c r="C19" s="12"/>
      <c r="D19" s="13" t="s">
        <v>53</v>
      </c>
      <c r="E19" s="14"/>
      <c r="F19" s="15" t="s">
        <v>43</v>
      </c>
      <c r="G19" s="16" t="s">
        <v>22</v>
      </c>
      <c r="H19" s="17"/>
      <c r="I19" s="38">
        <v>2.7625000000000002</v>
      </c>
      <c r="J19" s="25"/>
      <c r="K19" s="22" t="str">
        <f t="shared" si="0"/>
        <v>-</v>
      </c>
      <c r="L19" s="36"/>
      <c r="M19" s="36"/>
      <c r="N19" s="36"/>
      <c r="O19" s="18"/>
      <c r="P19" s="37"/>
    </row>
    <row r="20" spans="1:16" s="1" customFormat="1" ht="86.1" customHeight="1" x14ac:dyDescent="0.4">
      <c r="A20" s="27" t="s">
        <v>54</v>
      </c>
      <c r="B20" s="11"/>
      <c r="C20" s="12"/>
      <c r="D20" s="13" t="s">
        <v>55</v>
      </c>
      <c r="E20" s="14"/>
      <c r="F20" s="15" t="s">
        <v>33</v>
      </c>
      <c r="G20" s="20" t="s">
        <v>56</v>
      </c>
      <c r="H20" s="17"/>
      <c r="I20" s="38">
        <v>0.4375</v>
      </c>
      <c r="J20" s="25"/>
      <c r="K20" s="22" t="str">
        <f t="shared" si="0"/>
        <v>-</v>
      </c>
      <c r="L20" s="36"/>
      <c r="M20" s="36"/>
      <c r="N20" s="36"/>
      <c r="O20" s="18"/>
      <c r="P20" s="37"/>
    </row>
    <row r="21" spans="1:16" s="1" customFormat="1" ht="86.1" customHeight="1" x14ac:dyDescent="0.4">
      <c r="A21" s="27" t="s">
        <v>57</v>
      </c>
      <c r="B21" s="11"/>
      <c r="C21" s="12"/>
      <c r="D21" s="13" t="s">
        <v>58</v>
      </c>
      <c r="E21" s="14"/>
      <c r="F21" s="15" t="s">
        <v>33</v>
      </c>
      <c r="G21" s="20" t="s">
        <v>56</v>
      </c>
      <c r="H21" s="17"/>
      <c r="I21" s="38">
        <v>0.4375</v>
      </c>
      <c r="J21" s="25"/>
      <c r="K21" s="22" t="str">
        <f t="shared" si="0"/>
        <v>-</v>
      </c>
      <c r="L21" s="36"/>
      <c r="M21" s="36"/>
      <c r="N21" s="36"/>
      <c r="O21" s="18"/>
      <c r="P21" s="37"/>
    </row>
    <row r="22" spans="1:16" s="1" customFormat="1" ht="86.1" customHeight="1" x14ac:dyDescent="0.4">
      <c r="A22" s="27" t="s">
        <v>59</v>
      </c>
      <c r="B22" s="11"/>
      <c r="C22" s="12"/>
      <c r="D22" s="13" t="s">
        <v>60</v>
      </c>
      <c r="E22" s="14"/>
      <c r="F22" s="15" t="s">
        <v>33</v>
      </c>
      <c r="G22" s="20" t="s">
        <v>56</v>
      </c>
      <c r="H22" s="17"/>
      <c r="I22" s="38">
        <v>0.4375</v>
      </c>
      <c r="J22" s="25"/>
      <c r="K22" s="22" t="str">
        <f t="shared" si="0"/>
        <v>-</v>
      </c>
      <c r="L22" s="36" t="s">
        <v>61</v>
      </c>
      <c r="M22" s="36"/>
      <c r="N22" s="36"/>
      <c r="O22" s="18"/>
      <c r="P22" s="37"/>
    </row>
    <row r="23" spans="1:16" s="1" customFormat="1" ht="86.1" customHeight="1" x14ac:dyDescent="0.4">
      <c r="A23" s="27" t="s">
        <v>62</v>
      </c>
      <c r="B23" s="11"/>
      <c r="C23" s="12"/>
      <c r="D23" s="13" t="s">
        <v>63</v>
      </c>
      <c r="E23" s="14"/>
      <c r="F23" s="15" t="s">
        <v>18</v>
      </c>
      <c r="G23" s="16" t="s">
        <v>30</v>
      </c>
      <c r="H23" s="17"/>
      <c r="I23" s="38">
        <v>14.237500000000001</v>
      </c>
      <c r="J23" s="25"/>
      <c r="K23" s="22" t="str">
        <f t="shared" si="0"/>
        <v>-</v>
      </c>
      <c r="L23" s="36"/>
      <c r="M23" s="36"/>
      <c r="N23" s="36"/>
      <c r="O23" s="18"/>
      <c r="P23" s="37"/>
    </row>
    <row r="24" spans="1:16" s="1" customFormat="1" ht="86.1" customHeight="1" x14ac:dyDescent="0.4">
      <c r="A24" s="27" t="s">
        <v>64</v>
      </c>
      <c r="B24" s="11"/>
      <c r="C24" s="12"/>
      <c r="D24" s="13" t="s">
        <v>65</v>
      </c>
      <c r="E24" s="14"/>
      <c r="F24" s="15" t="s">
        <v>18</v>
      </c>
      <c r="G24" s="16" t="s">
        <v>22</v>
      </c>
      <c r="H24" s="17"/>
      <c r="I24" s="38">
        <v>14.237500000000001</v>
      </c>
      <c r="J24" s="25"/>
      <c r="K24" s="22" t="str">
        <f t="shared" si="0"/>
        <v>-</v>
      </c>
      <c r="L24" s="36"/>
      <c r="M24" s="36"/>
      <c r="N24" s="36"/>
      <c r="O24" s="18"/>
      <c r="P24" s="37"/>
    </row>
    <row r="25" spans="1:16" s="1" customFormat="1" ht="86.1" customHeight="1" x14ac:dyDescent="0.4">
      <c r="A25" s="27" t="s">
        <v>66</v>
      </c>
      <c r="B25" s="11"/>
      <c r="C25" s="12"/>
      <c r="D25" s="13" t="s">
        <v>67</v>
      </c>
      <c r="E25" s="14"/>
      <c r="F25" s="15" t="s">
        <v>68</v>
      </c>
      <c r="G25" s="16" t="s">
        <v>22</v>
      </c>
      <c r="H25" s="17"/>
      <c r="I25" s="38">
        <v>13.274999999999999</v>
      </c>
      <c r="J25" s="25"/>
      <c r="K25" s="22" t="str">
        <f t="shared" si="0"/>
        <v>-</v>
      </c>
      <c r="L25" s="36"/>
      <c r="M25" s="36"/>
      <c r="N25" s="36"/>
      <c r="O25" s="18"/>
      <c r="P25" s="37"/>
    </row>
    <row r="26" spans="1:16" s="1" customFormat="1" ht="86.1" customHeight="1" x14ac:dyDescent="0.4">
      <c r="A26" s="27" t="s">
        <v>69</v>
      </c>
      <c r="B26" s="11"/>
      <c r="C26" s="12"/>
      <c r="D26" s="13" t="s">
        <v>70</v>
      </c>
      <c r="E26" s="14"/>
      <c r="F26" s="15" t="s">
        <v>68</v>
      </c>
      <c r="G26" s="16" t="s">
        <v>30</v>
      </c>
      <c r="H26" s="17"/>
      <c r="I26" s="38">
        <v>16.899999999999999</v>
      </c>
      <c r="J26" s="25"/>
      <c r="K26" s="22" t="str">
        <f t="shared" si="0"/>
        <v>-</v>
      </c>
      <c r="L26" s="36"/>
      <c r="M26" s="36"/>
      <c r="N26" s="36"/>
      <c r="O26" s="18"/>
      <c r="P26" s="37"/>
    </row>
    <row r="27" spans="1:16" s="1" customFormat="1" ht="86.1" customHeight="1" x14ac:dyDescent="0.4">
      <c r="A27" s="27" t="s">
        <v>71</v>
      </c>
      <c r="B27" s="11"/>
      <c r="C27" s="12"/>
      <c r="D27" s="13" t="s">
        <v>72</v>
      </c>
      <c r="E27" s="14"/>
      <c r="F27" s="15" t="s">
        <v>33</v>
      </c>
      <c r="G27" s="16" t="s">
        <v>30</v>
      </c>
      <c r="H27" s="17"/>
      <c r="I27" s="38">
        <v>36.65</v>
      </c>
      <c r="J27" s="25"/>
      <c r="K27" s="22" t="str">
        <f t="shared" si="0"/>
        <v>-</v>
      </c>
      <c r="L27" s="36"/>
      <c r="M27" s="36"/>
      <c r="N27" s="36"/>
      <c r="O27" s="18"/>
      <c r="P27" s="37"/>
    </row>
    <row r="28" spans="1:16" s="1" customFormat="1" ht="86.1" customHeight="1" x14ac:dyDescent="0.4">
      <c r="A28" s="27" t="s">
        <v>73</v>
      </c>
      <c r="B28" s="11"/>
      <c r="C28" s="12"/>
      <c r="D28" s="13" t="s">
        <v>74</v>
      </c>
      <c r="E28" s="14"/>
      <c r="F28" s="15" t="s">
        <v>33</v>
      </c>
      <c r="G28" s="19" t="s">
        <v>40</v>
      </c>
      <c r="H28" s="17"/>
      <c r="I28" s="38">
        <v>42.575000000000003</v>
      </c>
      <c r="J28" s="25"/>
      <c r="K28" s="22" t="str">
        <f t="shared" si="0"/>
        <v>-</v>
      </c>
      <c r="L28" s="36"/>
      <c r="M28" s="36"/>
      <c r="N28" s="36"/>
      <c r="O28" s="18"/>
      <c r="P28" s="37"/>
    </row>
    <row r="29" spans="1:16" s="1" customFormat="1" ht="86.1" customHeight="1" x14ac:dyDescent="0.4">
      <c r="A29" s="27" t="s">
        <v>75</v>
      </c>
      <c r="B29" s="11"/>
      <c r="C29" s="12"/>
      <c r="D29" s="13" t="s">
        <v>76</v>
      </c>
      <c r="E29" s="14"/>
      <c r="F29" s="15" t="s">
        <v>68</v>
      </c>
      <c r="G29" s="16" t="s">
        <v>22</v>
      </c>
      <c r="H29" s="17"/>
      <c r="I29" s="38">
        <v>7.1999999999999993</v>
      </c>
      <c r="J29" s="25"/>
      <c r="K29" s="22" t="str">
        <f t="shared" si="0"/>
        <v>-</v>
      </c>
      <c r="L29" s="36"/>
      <c r="M29" s="36"/>
      <c r="N29" s="36"/>
      <c r="O29" s="18"/>
      <c r="P29" s="37"/>
    </row>
    <row r="30" spans="1:16" s="1" customFormat="1" ht="86.1" customHeight="1" x14ac:dyDescent="0.4">
      <c r="A30" s="27" t="s">
        <v>77</v>
      </c>
      <c r="B30" s="11"/>
      <c r="C30" s="12"/>
      <c r="D30" s="13" t="s">
        <v>78</v>
      </c>
      <c r="E30" s="14"/>
      <c r="F30" s="15" t="s">
        <v>33</v>
      </c>
      <c r="G30" s="16" t="s">
        <v>30</v>
      </c>
      <c r="H30" s="17"/>
      <c r="I30" s="38">
        <v>9.5374999999999996</v>
      </c>
      <c r="J30" s="25"/>
      <c r="K30" s="22" t="str">
        <f t="shared" si="0"/>
        <v>-</v>
      </c>
      <c r="L30" s="36"/>
      <c r="M30" s="36"/>
      <c r="N30" s="36"/>
      <c r="O30" s="18"/>
      <c r="P30" s="37"/>
    </row>
    <row r="31" spans="1:16" s="1" customFormat="1" ht="86.1" customHeight="1" x14ac:dyDescent="0.4">
      <c r="A31" s="27" t="s">
        <v>79</v>
      </c>
      <c r="B31" s="11"/>
      <c r="C31" s="12"/>
      <c r="D31" s="13" t="s">
        <v>80</v>
      </c>
      <c r="E31" s="14"/>
      <c r="F31" s="15" t="s">
        <v>33</v>
      </c>
      <c r="G31" s="16" t="s">
        <v>19</v>
      </c>
      <c r="H31" s="17"/>
      <c r="I31" s="38">
        <v>15.475000000000001</v>
      </c>
      <c r="J31" s="25"/>
      <c r="K31" s="22" t="str">
        <f t="shared" si="0"/>
        <v>-</v>
      </c>
      <c r="L31" s="36"/>
      <c r="M31" s="36"/>
      <c r="N31" s="36"/>
      <c r="O31" s="18"/>
      <c r="P31" s="37"/>
    </row>
    <row r="32" spans="1:16" s="1" customFormat="1" ht="86.1" customHeight="1" x14ac:dyDescent="0.4">
      <c r="A32" s="27" t="s">
        <v>81</v>
      </c>
      <c r="B32" s="11"/>
      <c r="C32" s="12"/>
      <c r="D32" s="13" t="s">
        <v>82</v>
      </c>
      <c r="E32" s="14"/>
      <c r="F32" s="15" t="s">
        <v>29</v>
      </c>
      <c r="G32" s="16" t="s">
        <v>30</v>
      </c>
      <c r="H32" s="17"/>
      <c r="I32" s="38">
        <v>9.3125</v>
      </c>
      <c r="J32" s="25"/>
      <c r="K32" s="22" t="str">
        <f t="shared" si="0"/>
        <v>-</v>
      </c>
      <c r="L32" s="36"/>
      <c r="M32" s="36"/>
      <c r="N32" s="36"/>
      <c r="O32" s="18"/>
      <c r="P32" s="37"/>
    </row>
    <row r="33" spans="1:16" s="1" customFormat="1" ht="86.1" customHeight="1" x14ac:dyDescent="0.4">
      <c r="A33" s="27" t="s">
        <v>83</v>
      </c>
      <c r="B33" s="11"/>
      <c r="C33" s="12"/>
      <c r="D33" s="13" t="s">
        <v>84</v>
      </c>
      <c r="E33" s="14"/>
      <c r="F33" s="15" t="s">
        <v>29</v>
      </c>
      <c r="G33" s="16" t="s">
        <v>30</v>
      </c>
      <c r="H33" s="17"/>
      <c r="I33" s="38">
        <v>9.3125</v>
      </c>
      <c r="J33" s="25"/>
      <c r="K33" s="22" t="str">
        <f t="shared" si="0"/>
        <v>-</v>
      </c>
      <c r="L33" s="36"/>
      <c r="M33" s="36"/>
      <c r="N33" s="36"/>
      <c r="O33" s="18"/>
      <c r="P33" s="37"/>
    </row>
    <row r="34" spans="1:16" s="1" customFormat="1" ht="86.1" customHeight="1" x14ac:dyDescent="0.4">
      <c r="A34" s="27" t="s">
        <v>85</v>
      </c>
      <c r="B34" s="11"/>
      <c r="C34" s="12"/>
      <c r="D34" s="13" t="s">
        <v>86</v>
      </c>
      <c r="E34" s="14"/>
      <c r="F34" s="15" t="s">
        <v>43</v>
      </c>
      <c r="G34" s="16" t="s">
        <v>22</v>
      </c>
      <c r="H34" s="17"/>
      <c r="I34" s="38">
        <v>3.4624999999999999</v>
      </c>
      <c r="J34" s="25"/>
      <c r="K34" s="22" t="str">
        <f t="shared" si="0"/>
        <v>-</v>
      </c>
      <c r="L34" s="36"/>
      <c r="M34" s="36"/>
      <c r="N34" s="36"/>
      <c r="O34" s="18"/>
      <c r="P34" s="37"/>
    </row>
    <row r="35" spans="1:16" s="1" customFormat="1" ht="86.1" customHeight="1" x14ac:dyDescent="0.4">
      <c r="A35" s="27" t="s">
        <v>87</v>
      </c>
      <c r="B35" s="11"/>
      <c r="C35" s="12"/>
      <c r="D35" s="13" t="s">
        <v>88</v>
      </c>
      <c r="E35" s="14"/>
      <c r="F35" s="15" t="s">
        <v>29</v>
      </c>
      <c r="G35" s="16" t="s">
        <v>30</v>
      </c>
      <c r="H35" s="17"/>
      <c r="I35" s="38">
        <v>22.774999999999999</v>
      </c>
      <c r="J35" s="25"/>
      <c r="K35" s="22" t="str">
        <f t="shared" si="0"/>
        <v>-</v>
      </c>
      <c r="L35" s="36"/>
      <c r="M35" s="36"/>
      <c r="N35" s="36"/>
      <c r="O35" s="18"/>
      <c r="P35" s="37"/>
    </row>
    <row r="36" spans="1:16" s="1" customFormat="1" ht="86.1" customHeight="1" x14ac:dyDescent="0.4">
      <c r="A36" s="27" t="s">
        <v>89</v>
      </c>
      <c r="B36" s="11"/>
      <c r="C36" s="12"/>
      <c r="D36" s="13" t="s">
        <v>90</v>
      </c>
      <c r="E36" s="14"/>
      <c r="F36" s="15" t="s">
        <v>29</v>
      </c>
      <c r="G36" s="16" t="s">
        <v>30</v>
      </c>
      <c r="H36" s="17"/>
      <c r="I36" s="38">
        <v>29.35</v>
      </c>
      <c r="J36" s="25"/>
      <c r="K36" s="22" t="str">
        <f t="shared" si="0"/>
        <v>-</v>
      </c>
      <c r="L36" s="36"/>
      <c r="M36" s="36"/>
      <c r="N36" s="36"/>
      <c r="O36" s="18"/>
      <c r="P36" s="37"/>
    </row>
    <row r="37" spans="1:16" s="1" customFormat="1" ht="86.1" customHeight="1" x14ac:dyDescent="0.4">
      <c r="A37" s="27" t="s">
        <v>91</v>
      </c>
      <c r="B37" s="11"/>
      <c r="C37" s="12"/>
      <c r="D37" s="13" t="s">
        <v>92</v>
      </c>
      <c r="E37" s="14"/>
      <c r="F37" s="15" t="s">
        <v>29</v>
      </c>
      <c r="G37" s="16" t="s">
        <v>30</v>
      </c>
      <c r="H37" s="17"/>
      <c r="I37" s="38">
        <v>29.35</v>
      </c>
      <c r="J37" s="25"/>
      <c r="K37" s="22" t="str">
        <f t="shared" si="0"/>
        <v>-</v>
      </c>
      <c r="L37" s="36"/>
      <c r="M37" s="36"/>
      <c r="N37" s="36"/>
      <c r="O37" s="18"/>
      <c r="P37" s="37"/>
    </row>
    <row r="38" spans="1:16" s="1" customFormat="1" ht="86.1" customHeight="1" x14ac:dyDescent="0.4">
      <c r="A38" s="27" t="s">
        <v>93</v>
      </c>
      <c r="B38" s="11"/>
      <c r="C38" s="12"/>
      <c r="D38" s="13" t="s">
        <v>94</v>
      </c>
      <c r="E38" s="14"/>
      <c r="F38" s="15" t="s">
        <v>43</v>
      </c>
      <c r="G38" s="19" t="s">
        <v>40</v>
      </c>
      <c r="H38" s="17"/>
      <c r="I38" s="38">
        <v>3.25</v>
      </c>
      <c r="J38" s="25"/>
      <c r="K38" s="22" t="str">
        <f t="shared" si="0"/>
        <v>-</v>
      </c>
      <c r="L38" s="36"/>
      <c r="M38" s="36"/>
      <c r="N38" s="36"/>
      <c r="O38" s="18"/>
      <c r="P38" s="37"/>
    </row>
    <row r="39" spans="1:16" s="1" customFormat="1" ht="86.1" customHeight="1" x14ac:dyDescent="0.4">
      <c r="A39" s="27" t="s">
        <v>95</v>
      </c>
      <c r="B39" s="11"/>
      <c r="C39" s="12"/>
      <c r="D39" s="13" t="s">
        <v>96</v>
      </c>
      <c r="E39" s="14"/>
      <c r="F39" s="15" t="s">
        <v>43</v>
      </c>
      <c r="G39" s="16" t="s">
        <v>30</v>
      </c>
      <c r="H39" s="17"/>
      <c r="I39" s="38">
        <v>3.25</v>
      </c>
      <c r="J39" s="25"/>
      <c r="K39" s="22" t="str">
        <f t="shared" si="0"/>
        <v>-</v>
      </c>
      <c r="L39" s="36"/>
      <c r="M39" s="36"/>
      <c r="N39" s="36"/>
      <c r="O39" s="18"/>
      <c r="P39" s="37"/>
    </row>
    <row r="40" spans="1:16" s="1" customFormat="1" ht="86.1" customHeight="1" x14ac:dyDescent="0.4">
      <c r="A40" s="27" t="s">
        <v>97</v>
      </c>
      <c r="B40" s="11"/>
      <c r="C40" s="12"/>
      <c r="D40" s="13" t="s">
        <v>98</v>
      </c>
      <c r="E40" s="14"/>
      <c r="F40" s="15" t="s">
        <v>43</v>
      </c>
      <c r="G40" s="19" t="s">
        <v>40</v>
      </c>
      <c r="H40" s="17"/>
      <c r="I40" s="38">
        <v>3.25</v>
      </c>
      <c r="J40" s="25"/>
      <c r="K40" s="22" t="str">
        <f t="shared" si="0"/>
        <v>-</v>
      </c>
      <c r="L40" s="36"/>
      <c r="M40" s="36"/>
      <c r="N40" s="36"/>
      <c r="O40" s="18"/>
      <c r="P40" s="37"/>
    </row>
    <row r="41" spans="1:16" s="1" customFormat="1" ht="86.1" customHeight="1" x14ac:dyDescent="0.4">
      <c r="A41" s="27" t="s">
        <v>99</v>
      </c>
      <c r="B41" s="11"/>
      <c r="C41" s="12"/>
      <c r="D41" s="13" t="s">
        <v>100</v>
      </c>
      <c r="E41" s="14"/>
      <c r="F41" s="15" t="s">
        <v>101</v>
      </c>
      <c r="G41" s="20" t="s">
        <v>56</v>
      </c>
      <c r="H41" s="17"/>
      <c r="I41" s="38">
        <v>1.125</v>
      </c>
      <c r="J41" s="25"/>
      <c r="K41" s="22" t="str">
        <f t="shared" si="0"/>
        <v>-</v>
      </c>
      <c r="L41" s="36"/>
      <c r="M41" s="36"/>
      <c r="N41" s="36"/>
      <c r="O41" s="18"/>
      <c r="P41" s="37"/>
    </row>
    <row r="42" spans="1:16" s="1" customFormat="1" ht="86.1" customHeight="1" x14ac:dyDescent="0.4">
      <c r="A42" s="27" t="s">
        <v>102</v>
      </c>
      <c r="B42" s="11"/>
      <c r="C42" s="12"/>
      <c r="D42" s="13" t="s">
        <v>103</v>
      </c>
      <c r="E42" s="14"/>
      <c r="F42" s="15" t="s">
        <v>101</v>
      </c>
      <c r="G42" s="20" t="s">
        <v>56</v>
      </c>
      <c r="H42" s="17"/>
      <c r="I42" s="38">
        <v>1.125</v>
      </c>
      <c r="J42" s="25"/>
      <c r="K42" s="22" t="str">
        <f t="shared" si="0"/>
        <v>-</v>
      </c>
      <c r="L42" s="36"/>
      <c r="M42" s="36"/>
      <c r="N42" s="36"/>
      <c r="O42" s="18"/>
      <c r="P42" s="37"/>
    </row>
    <row r="43" spans="1:16" s="1" customFormat="1" ht="86.1" customHeight="1" x14ac:dyDescent="0.4">
      <c r="A43" s="27" t="s">
        <v>104</v>
      </c>
      <c r="B43" s="11"/>
      <c r="C43" s="12"/>
      <c r="D43" s="13" t="s">
        <v>105</v>
      </c>
      <c r="E43" s="14"/>
      <c r="F43" s="15" t="s">
        <v>101</v>
      </c>
      <c r="G43" s="20" t="s">
        <v>56</v>
      </c>
      <c r="H43" s="17"/>
      <c r="I43" s="38">
        <v>1.125</v>
      </c>
      <c r="J43" s="25"/>
      <c r="K43" s="22" t="str">
        <f t="shared" si="0"/>
        <v>-</v>
      </c>
      <c r="L43" s="36"/>
      <c r="M43" s="36"/>
      <c r="N43" s="36"/>
      <c r="O43" s="18"/>
      <c r="P43" s="37"/>
    </row>
    <row r="44" spans="1:16" s="1" customFormat="1" ht="86.1" customHeight="1" x14ac:dyDescent="0.4">
      <c r="A44" s="27" t="s">
        <v>106</v>
      </c>
      <c r="B44" s="11"/>
      <c r="C44" s="12"/>
      <c r="D44" s="13" t="s">
        <v>107</v>
      </c>
      <c r="E44" s="14"/>
      <c r="F44" s="15" t="s">
        <v>101</v>
      </c>
      <c r="G44" s="20" t="s">
        <v>56</v>
      </c>
      <c r="H44" s="17"/>
      <c r="I44" s="38">
        <v>1.125</v>
      </c>
      <c r="J44" s="25"/>
      <c r="K44" s="22" t="str">
        <f t="shared" si="0"/>
        <v>-</v>
      </c>
      <c r="L44" s="36"/>
      <c r="M44" s="36"/>
      <c r="N44" s="36"/>
      <c r="O44" s="18"/>
      <c r="P44" s="37"/>
    </row>
    <row r="45" spans="1:16" s="1" customFormat="1" ht="86.1" customHeight="1" x14ac:dyDescent="0.4">
      <c r="A45" s="27" t="s">
        <v>108</v>
      </c>
      <c r="B45" s="11"/>
      <c r="C45" s="12"/>
      <c r="D45" s="13" t="s">
        <v>109</v>
      </c>
      <c r="E45" s="14"/>
      <c r="F45" s="15" t="s">
        <v>33</v>
      </c>
      <c r="G45" s="16" t="s">
        <v>30</v>
      </c>
      <c r="H45" s="17"/>
      <c r="I45" s="38">
        <v>1.9</v>
      </c>
      <c r="J45" s="25"/>
      <c r="K45" s="22" t="str">
        <f t="shared" si="0"/>
        <v>-</v>
      </c>
      <c r="L45" s="36"/>
      <c r="M45" s="36"/>
      <c r="N45" s="36"/>
      <c r="O45" s="18"/>
      <c r="P45" s="37"/>
    </row>
    <row r="46" spans="1:16" s="1" customFormat="1" ht="86.1" customHeight="1" x14ac:dyDescent="0.4">
      <c r="A46" s="27" t="s">
        <v>110</v>
      </c>
      <c r="B46" s="11"/>
      <c r="C46" s="12"/>
      <c r="D46" s="13" t="s">
        <v>111</v>
      </c>
      <c r="E46" s="14"/>
      <c r="F46" s="15" t="s">
        <v>33</v>
      </c>
      <c r="G46" s="16" t="s">
        <v>22</v>
      </c>
      <c r="H46" s="17"/>
      <c r="I46" s="38">
        <v>2.25</v>
      </c>
      <c r="J46" s="25"/>
      <c r="K46" s="22" t="str">
        <f t="shared" si="0"/>
        <v>-</v>
      </c>
      <c r="L46" s="36"/>
      <c r="M46" s="36"/>
      <c r="N46" s="36"/>
      <c r="O46" s="18"/>
      <c r="P46" s="37"/>
    </row>
    <row r="47" spans="1:16" s="1" customFormat="1" ht="86.1" customHeight="1" x14ac:dyDescent="0.4">
      <c r="A47" s="27" t="s">
        <v>112</v>
      </c>
      <c r="B47" s="11"/>
      <c r="C47" s="12"/>
      <c r="D47" s="13" t="s">
        <v>113</v>
      </c>
      <c r="E47" s="14"/>
      <c r="F47" s="15" t="s">
        <v>101</v>
      </c>
      <c r="G47" s="16" t="s">
        <v>30</v>
      </c>
      <c r="H47" s="17"/>
      <c r="I47" s="38">
        <v>26.05</v>
      </c>
      <c r="J47" s="25"/>
      <c r="K47" s="22" t="str">
        <f t="shared" si="0"/>
        <v>-</v>
      </c>
      <c r="L47" s="36"/>
      <c r="M47" s="36"/>
      <c r="N47" s="36"/>
      <c r="O47" s="18"/>
      <c r="P47" s="37"/>
    </row>
    <row r="48" spans="1:16" s="1" customFormat="1" ht="86.1" customHeight="1" x14ac:dyDescent="0.4">
      <c r="A48" s="27" t="s">
        <v>114</v>
      </c>
      <c r="B48" s="11"/>
      <c r="C48" s="12"/>
      <c r="D48" s="13" t="s">
        <v>115</v>
      </c>
      <c r="E48" s="14"/>
      <c r="F48" s="15" t="s">
        <v>33</v>
      </c>
      <c r="G48" s="16" t="s">
        <v>22</v>
      </c>
      <c r="H48" s="17"/>
      <c r="I48" s="38">
        <v>24.587500000000002</v>
      </c>
      <c r="J48" s="25"/>
      <c r="K48" s="22" t="str">
        <f t="shared" si="0"/>
        <v>-</v>
      </c>
      <c r="L48" s="36"/>
      <c r="M48" s="36"/>
      <c r="N48" s="36"/>
      <c r="O48" s="18"/>
      <c r="P48" s="37"/>
    </row>
    <row r="49" spans="1:16" s="1" customFormat="1" ht="86.1" customHeight="1" x14ac:dyDescent="0.4">
      <c r="A49" s="27" t="s">
        <v>116</v>
      </c>
      <c r="B49" s="11"/>
      <c r="C49" s="12"/>
      <c r="D49" s="13" t="s">
        <v>117</v>
      </c>
      <c r="E49" s="14"/>
      <c r="F49" s="15" t="s">
        <v>33</v>
      </c>
      <c r="G49" s="16" t="s">
        <v>22</v>
      </c>
      <c r="H49" s="17"/>
      <c r="I49" s="38">
        <v>24.587500000000002</v>
      </c>
      <c r="J49" s="25"/>
      <c r="K49" s="22" t="str">
        <f t="shared" si="0"/>
        <v>-</v>
      </c>
      <c r="L49" s="36"/>
      <c r="M49" s="36"/>
      <c r="N49" s="36"/>
      <c r="O49" s="18"/>
      <c r="P49" s="37"/>
    </row>
    <row r="50" spans="1:16" s="1" customFormat="1" ht="86.1" customHeight="1" x14ac:dyDescent="0.4">
      <c r="A50" s="27" t="s">
        <v>118</v>
      </c>
      <c r="B50" s="11"/>
      <c r="C50" s="12"/>
      <c r="D50" s="13" t="s">
        <v>119</v>
      </c>
      <c r="E50" s="14"/>
      <c r="F50" s="15" t="s">
        <v>33</v>
      </c>
      <c r="G50" s="16" t="s">
        <v>22</v>
      </c>
      <c r="H50" s="17"/>
      <c r="I50" s="38">
        <v>42.674999999999997</v>
      </c>
      <c r="J50" s="25"/>
      <c r="K50" s="22" t="str">
        <f t="shared" si="0"/>
        <v>-</v>
      </c>
      <c r="L50" s="36"/>
      <c r="M50" s="36"/>
      <c r="N50" s="36"/>
      <c r="O50" s="18"/>
      <c r="P50" s="37"/>
    </row>
    <row r="51" spans="1:16" s="1" customFormat="1" ht="86.1" customHeight="1" x14ac:dyDescent="0.4">
      <c r="A51" s="27" t="s">
        <v>120</v>
      </c>
      <c r="B51" s="11"/>
      <c r="C51" s="12"/>
      <c r="D51" s="13" t="s">
        <v>121</v>
      </c>
      <c r="E51" s="14"/>
      <c r="F51" s="15" t="s">
        <v>33</v>
      </c>
      <c r="G51" s="16" t="s">
        <v>22</v>
      </c>
      <c r="H51" s="17"/>
      <c r="I51" s="38">
        <v>34.575000000000003</v>
      </c>
      <c r="J51" s="25"/>
      <c r="K51" s="22" t="str">
        <f t="shared" si="0"/>
        <v>-</v>
      </c>
      <c r="L51" s="36"/>
      <c r="M51" s="36"/>
      <c r="N51" s="36"/>
      <c r="O51" s="18"/>
      <c r="P51" s="37"/>
    </row>
    <row r="52" spans="1:16" s="1" customFormat="1" ht="86.1" customHeight="1" x14ac:dyDescent="0.4">
      <c r="A52" s="27" t="s">
        <v>122</v>
      </c>
      <c r="B52" s="11"/>
      <c r="C52" s="12"/>
      <c r="D52" s="13" t="s">
        <v>123</v>
      </c>
      <c r="E52" s="14"/>
      <c r="F52" s="15" t="s">
        <v>33</v>
      </c>
      <c r="G52" s="16" t="s">
        <v>30</v>
      </c>
      <c r="H52" s="17"/>
      <c r="I52" s="38">
        <v>43.475000000000001</v>
      </c>
      <c r="J52" s="25"/>
      <c r="K52" s="22" t="str">
        <f t="shared" si="0"/>
        <v>-</v>
      </c>
      <c r="L52" s="36"/>
      <c r="M52" s="36"/>
      <c r="N52" s="36"/>
      <c r="O52" s="18"/>
      <c r="P52" s="37"/>
    </row>
    <row r="53" spans="1:16" s="1" customFormat="1" ht="86.1" customHeight="1" x14ac:dyDescent="0.4">
      <c r="A53" s="27" t="s">
        <v>124</v>
      </c>
      <c r="B53" s="11"/>
      <c r="C53" s="12"/>
      <c r="D53" s="13" t="s">
        <v>125</v>
      </c>
      <c r="E53" s="14"/>
      <c r="F53" s="15" t="s">
        <v>33</v>
      </c>
      <c r="G53" s="16" t="s">
        <v>22</v>
      </c>
      <c r="H53" s="17"/>
      <c r="I53" s="38">
        <v>60.724999999999994</v>
      </c>
      <c r="J53" s="25"/>
      <c r="K53" s="22" t="str">
        <f t="shared" si="0"/>
        <v>-</v>
      </c>
      <c r="L53" s="36"/>
      <c r="M53" s="36"/>
      <c r="N53" s="36"/>
      <c r="O53" s="18"/>
      <c r="P53" s="37"/>
    </row>
    <row r="54" spans="1:16" s="1" customFormat="1" ht="86.1" customHeight="1" x14ac:dyDescent="0.4">
      <c r="A54" s="27" t="s">
        <v>126</v>
      </c>
      <c r="B54" s="11"/>
      <c r="C54" s="12"/>
      <c r="D54" s="13" t="s">
        <v>127</v>
      </c>
      <c r="E54" s="14"/>
      <c r="F54" s="15" t="s">
        <v>33</v>
      </c>
      <c r="G54" s="16" t="s">
        <v>30</v>
      </c>
      <c r="H54" s="17"/>
      <c r="I54" s="38">
        <v>37.475000000000001</v>
      </c>
      <c r="J54" s="25"/>
      <c r="K54" s="22" t="str">
        <f t="shared" si="0"/>
        <v>-</v>
      </c>
      <c r="L54" s="36"/>
      <c r="M54" s="36"/>
      <c r="N54" s="36"/>
      <c r="O54" s="18"/>
      <c r="P54" s="37"/>
    </row>
    <row r="55" spans="1:16" s="1" customFormat="1" ht="86.1" customHeight="1" x14ac:dyDescent="0.4">
      <c r="A55" s="27" t="s">
        <v>128</v>
      </c>
      <c r="B55" s="11"/>
      <c r="C55" s="12"/>
      <c r="D55" s="13" t="s">
        <v>129</v>
      </c>
      <c r="E55" s="14"/>
      <c r="F55" s="15" t="s">
        <v>33</v>
      </c>
      <c r="G55" s="16" t="s">
        <v>30</v>
      </c>
      <c r="H55" s="17"/>
      <c r="I55" s="38">
        <v>46.0625</v>
      </c>
      <c r="J55" s="25"/>
      <c r="K55" s="22" t="str">
        <f t="shared" si="0"/>
        <v>-</v>
      </c>
      <c r="L55" s="36"/>
      <c r="M55" s="36"/>
      <c r="N55" s="36"/>
      <c r="O55" s="18"/>
      <c r="P55" s="37"/>
    </row>
    <row r="56" spans="1:16" s="1" customFormat="1" ht="86.1" customHeight="1" x14ac:dyDescent="0.4">
      <c r="A56" s="27" t="s">
        <v>130</v>
      </c>
      <c r="B56" s="11"/>
      <c r="C56" s="12"/>
      <c r="D56" s="13" t="s">
        <v>131</v>
      </c>
      <c r="E56" s="14"/>
      <c r="F56" s="15" t="s">
        <v>33</v>
      </c>
      <c r="G56" s="16" t="s">
        <v>30</v>
      </c>
      <c r="H56" s="17"/>
      <c r="I56" s="38">
        <v>50.300000000000004</v>
      </c>
      <c r="J56" s="25"/>
      <c r="K56" s="22" t="str">
        <f t="shared" si="0"/>
        <v>-</v>
      </c>
      <c r="L56" s="36"/>
      <c r="M56" s="36"/>
      <c r="N56" s="36"/>
      <c r="O56" s="18"/>
      <c r="P56" s="37"/>
    </row>
    <row r="57" spans="1:16" s="1" customFormat="1" ht="86.1" customHeight="1" x14ac:dyDescent="0.4">
      <c r="A57" s="27" t="s">
        <v>132</v>
      </c>
      <c r="B57" s="11"/>
      <c r="C57" s="12"/>
      <c r="D57" s="13" t="s">
        <v>133</v>
      </c>
      <c r="E57" s="14"/>
      <c r="F57" s="15" t="s">
        <v>33</v>
      </c>
      <c r="G57" s="16" t="s">
        <v>22</v>
      </c>
      <c r="H57" s="17"/>
      <c r="I57" s="38">
        <v>7.4</v>
      </c>
      <c r="J57" s="25"/>
      <c r="K57" s="22" t="str">
        <f t="shared" si="0"/>
        <v>-</v>
      </c>
      <c r="L57" s="36"/>
      <c r="M57" s="36"/>
      <c r="N57" s="36"/>
      <c r="O57" s="18"/>
      <c r="P57" s="37"/>
    </row>
    <row r="58" spans="1:16" s="1" customFormat="1" ht="86.1" customHeight="1" x14ac:dyDescent="0.4">
      <c r="A58" s="27" t="s">
        <v>134</v>
      </c>
      <c r="B58" s="11"/>
      <c r="C58" s="12"/>
      <c r="D58" s="13" t="s">
        <v>135</v>
      </c>
      <c r="E58" s="14"/>
      <c r="F58" s="15" t="s">
        <v>33</v>
      </c>
      <c r="G58" s="16" t="s">
        <v>22</v>
      </c>
      <c r="H58" s="17"/>
      <c r="I58" s="38">
        <v>7.2750000000000004</v>
      </c>
      <c r="J58" s="25"/>
      <c r="K58" s="22" t="str">
        <f t="shared" si="0"/>
        <v>-</v>
      </c>
      <c r="L58" s="36"/>
      <c r="M58" s="36"/>
      <c r="N58" s="36"/>
      <c r="O58" s="18"/>
      <c r="P58" s="37"/>
    </row>
    <row r="59" spans="1:16" s="1" customFormat="1" ht="86.1" customHeight="1" x14ac:dyDescent="0.4">
      <c r="A59" s="27" t="s">
        <v>136</v>
      </c>
      <c r="B59" s="11"/>
      <c r="C59" s="12"/>
      <c r="D59" s="13" t="s">
        <v>137</v>
      </c>
      <c r="E59" s="14"/>
      <c r="F59" s="15" t="s">
        <v>18</v>
      </c>
      <c r="G59" s="16" t="s">
        <v>30</v>
      </c>
      <c r="H59" s="17"/>
      <c r="I59" s="38">
        <v>9.625</v>
      </c>
      <c r="J59" s="25"/>
      <c r="K59" s="22" t="str">
        <f t="shared" si="0"/>
        <v>-</v>
      </c>
      <c r="L59" s="36"/>
      <c r="M59" s="36"/>
      <c r="N59" s="36"/>
      <c r="O59" s="18"/>
      <c r="P59" s="37"/>
    </row>
    <row r="60" spans="1:16" s="1" customFormat="1" ht="86.1" customHeight="1" x14ac:dyDescent="0.4">
      <c r="A60" s="27" t="s">
        <v>138</v>
      </c>
      <c r="B60" s="11"/>
      <c r="C60" s="12"/>
      <c r="D60" s="13" t="s">
        <v>139</v>
      </c>
      <c r="E60" s="14"/>
      <c r="F60" s="15" t="s">
        <v>18</v>
      </c>
      <c r="G60" s="16" t="s">
        <v>19</v>
      </c>
      <c r="H60" s="17"/>
      <c r="I60" s="38">
        <v>25.512499999999999</v>
      </c>
      <c r="J60" s="25"/>
      <c r="K60" s="22" t="str">
        <f t="shared" si="0"/>
        <v>-</v>
      </c>
      <c r="L60" s="36"/>
      <c r="M60" s="36"/>
      <c r="N60" s="36"/>
      <c r="O60" s="18"/>
      <c r="P60" s="37"/>
    </row>
    <row r="61" spans="1:16" s="1" customFormat="1" ht="86.1" customHeight="1" x14ac:dyDescent="0.4">
      <c r="A61" s="27" t="s">
        <v>140</v>
      </c>
      <c r="B61" s="11"/>
      <c r="C61" s="12"/>
      <c r="D61" s="13" t="s">
        <v>141</v>
      </c>
      <c r="E61" s="14"/>
      <c r="F61" s="15" t="s">
        <v>18</v>
      </c>
      <c r="G61" s="16" t="s">
        <v>19</v>
      </c>
      <c r="H61" s="17"/>
      <c r="I61" s="38">
        <v>25.512499999999999</v>
      </c>
      <c r="J61" s="25"/>
      <c r="K61" s="22" t="str">
        <f t="shared" si="0"/>
        <v>-</v>
      </c>
      <c r="L61" s="36"/>
      <c r="M61" s="36"/>
      <c r="N61" s="36"/>
      <c r="O61" s="18"/>
      <c r="P61" s="37"/>
    </row>
    <row r="62" spans="1:16" s="1" customFormat="1" ht="86.1" customHeight="1" x14ac:dyDescent="0.4">
      <c r="A62" s="27" t="s">
        <v>142</v>
      </c>
      <c r="B62" s="11"/>
      <c r="C62" s="12"/>
      <c r="D62" s="13" t="s">
        <v>143</v>
      </c>
      <c r="E62" s="14"/>
      <c r="F62" s="15" t="s">
        <v>18</v>
      </c>
      <c r="G62" s="16" t="s">
        <v>30</v>
      </c>
      <c r="H62" s="17"/>
      <c r="I62" s="38">
        <v>21.287500000000001</v>
      </c>
      <c r="J62" s="25"/>
      <c r="K62" s="22" t="str">
        <f t="shared" si="0"/>
        <v>-</v>
      </c>
      <c r="L62" s="36"/>
      <c r="M62" s="36"/>
      <c r="N62" s="36"/>
      <c r="O62" s="18"/>
      <c r="P62" s="37"/>
    </row>
    <row r="63" spans="1:16" s="1" customFormat="1" ht="86.1" customHeight="1" x14ac:dyDescent="0.4">
      <c r="A63" s="27" t="s">
        <v>144</v>
      </c>
      <c r="B63" s="11"/>
      <c r="C63" s="12"/>
      <c r="D63" s="13" t="s">
        <v>145</v>
      </c>
      <c r="E63" s="14"/>
      <c r="F63" s="15" t="s">
        <v>18</v>
      </c>
      <c r="G63" s="16" t="s">
        <v>30</v>
      </c>
      <c r="H63" s="17"/>
      <c r="I63" s="38">
        <v>21.287500000000001</v>
      </c>
      <c r="J63" s="25"/>
      <c r="K63" s="22" t="str">
        <f t="shared" si="0"/>
        <v>-</v>
      </c>
      <c r="L63" s="36"/>
      <c r="M63" s="36"/>
      <c r="N63" s="36"/>
      <c r="O63" s="18"/>
      <c r="P63" s="37"/>
    </row>
    <row r="64" spans="1:16" s="1" customFormat="1" ht="86.1" customHeight="1" x14ac:dyDescent="0.4">
      <c r="A64" s="27" t="s">
        <v>146</v>
      </c>
      <c r="B64" s="11"/>
      <c r="C64" s="12"/>
      <c r="D64" s="13" t="s">
        <v>147</v>
      </c>
      <c r="E64" s="14"/>
      <c r="F64" s="15" t="s">
        <v>43</v>
      </c>
      <c r="G64" s="16" t="s">
        <v>30</v>
      </c>
      <c r="H64" s="17"/>
      <c r="I64" s="38">
        <v>11.65</v>
      </c>
      <c r="J64" s="25"/>
      <c r="K64" s="22" t="str">
        <f t="shared" si="0"/>
        <v>-</v>
      </c>
      <c r="L64" s="36"/>
      <c r="M64" s="36"/>
      <c r="N64" s="36"/>
      <c r="O64" s="18"/>
      <c r="P64" s="37"/>
    </row>
    <row r="65" spans="1:16" s="1" customFormat="1" ht="86.1" customHeight="1" x14ac:dyDescent="0.4">
      <c r="A65" s="27" t="s">
        <v>148</v>
      </c>
      <c r="B65" s="11"/>
      <c r="C65" s="12"/>
      <c r="D65" s="13" t="s">
        <v>149</v>
      </c>
      <c r="E65" s="14"/>
      <c r="F65" s="15" t="s">
        <v>18</v>
      </c>
      <c r="G65" s="16" t="s">
        <v>19</v>
      </c>
      <c r="H65" s="17"/>
      <c r="I65" s="38">
        <v>37.975000000000001</v>
      </c>
      <c r="J65" s="25"/>
      <c r="K65" s="22" t="str">
        <f t="shared" si="0"/>
        <v>-</v>
      </c>
      <c r="L65" s="36"/>
      <c r="M65" s="36"/>
      <c r="N65" s="36"/>
      <c r="O65" s="18"/>
      <c r="P65" s="37"/>
    </row>
    <row r="66" spans="1:16" s="1" customFormat="1" ht="86.1" customHeight="1" x14ac:dyDescent="0.4">
      <c r="A66" s="27" t="s">
        <v>150</v>
      </c>
      <c r="B66" s="11"/>
      <c r="C66" s="12"/>
      <c r="D66" s="13" t="s">
        <v>151</v>
      </c>
      <c r="E66" s="14"/>
      <c r="F66" s="15" t="s">
        <v>33</v>
      </c>
      <c r="G66" s="16" t="s">
        <v>22</v>
      </c>
      <c r="H66" s="17"/>
      <c r="I66" s="38">
        <v>1.2124999999999999</v>
      </c>
      <c r="J66" s="25"/>
      <c r="K66" s="22" t="str">
        <f t="shared" si="0"/>
        <v>-</v>
      </c>
      <c r="L66" s="36"/>
      <c r="M66" s="36"/>
      <c r="N66" s="36"/>
      <c r="O66" s="18"/>
      <c r="P66" s="37"/>
    </row>
    <row r="67" spans="1:16" s="1" customFormat="1" ht="86.1" customHeight="1" x14ac:dyDescent="0.4">
      <c r="A67" s="27" t="s">
        <v>152</v>
      </c>
      <c r="B67" s="11"/>
      <c r="C67" s="12"/>
      <c r="D67" s="13" t="s">
        <v>153</v>
      </c>
      <c r="E67" s="14"/>
      <c r="F67" s="15"/>
      <c r="G67" s="16" t="s">
        <v>19</v>
      </c>
      <c r="H67" s="17"/>
      <c r="I67" s="38">
        <v>24.737499999999997</v>
      </c>
      <c r="J67" s="25"/>
      <c r="K67" s="22" t="str">
        <f t="shared" si="0"/>
        <v>-</v>
      </c>
      <c r="L67" s="36"/>
      <c r="M67" s="36"/>
      <c r="N67" s="36"/>
      <c r="O67" s="18"/>
      <c r="P67" s="37"/>
    </row>
    <row r="68" spans="1:16" s="1" customFormat="1" ht="86.1" customHeight="1" x14ac:dyDescent="0.4">
      <c r="A68" s="27" t="s">
        <v>154</v>
      </c>
      <c r="B68" s="11"/>
      <c r="C68" s="12"/>
      <c r="D68" s="13" t="s">
        <v>155</v>
      </c>
      <c r="E68" s="14"/>
      <c r="F68" s="15" t="s">
        <v>18</v>
      </c>
      <c r="G68" s="16" t="s">
        <v>30</v>
      </c>
      <c r="H68" s="17"/>
      <c r="I68" s="38">
        <v>24.8</v>
      </c>
      <c r="J68" s="25"/>
      <c r="K68" s="22" t="str">
        <f t="shared" si="0"/>
        <v>-</v>
      </c>
      <c r="L68" s="36"/>
      <c r="M68" s="36"/>
      <c r="N68" s="36"/>
      <c r="O68" s="18"/>
      <c r="P68" s="37"/>
    </row>
    <row r="69" spans="1:16" s="1" customFormat="1" ht="86.1" customHeight="1" x14ac:dyDescent="0.4">
      <c r="A69" s="27" t="s">
        <v>156</v>
      </c>
      <c r="B69" s="11"/>
      <c r="C69" s="12"/>
      <c r="D69" s="13" t="s">
        <v>157</v>
      </c>
      <c r="E69" s="14"/>
      <c r="F69" s="15" t="s">
        <v>33</v>
      </c>
      <c r="G69" s="16" t="s">
        <v>30</v>
      </c>
      <c r="H69" s="17"/>
      <c r="I69" s="38">
        <v>7.9625000000000004</v>
      </c>
      <c r="J69" s="25"/>
      <c r="K69" s="22" t="str">
        <f t="shared" ref="K69:K132" si="1">IF(J69=0,"-",J69*I69)</f>
        <v>-</v>
      </c>
      <c r="L69" s="36"/>
      <c r="M69" s="36"/>
      <c r="N69" s="36"/>
      <c r="O69" s="18"/>
      <c r="P69" s="37"/>
    </row>
    <row r="70" spans="1:16" s="1" customFormat="1" ht="86.1" customHeight="1" x14ac:dyDescent="0.4">
      <c r="A70" s="27" t="s">
        <v>158</v>
      </c>
      <c r="B70" s="11"/>
      <c r="C70" s="12"/>
      <c r="D70" s="13" t="s">
        <v>159</v>
      </c>
      <c r="E70" s="14"/>
      <c r="F70" s="15" t="s">
        <v>33</v>
      </c>
      <c r="G70" s="16" t="s">
        <v>30</v>
      </c>
      <c r="H70" s="17"/>
      <c r="I70" s="38">
        <v>10.125</v>
      </c>
      <c r="J70" s="25"/>
      <c r="K70" s="22" t="str">
        <f t="shared" si="1"/>
        <v>-</v>
      </c>
      <c r="L70" s="36"/>
      <c r="M70" s="36"/>
      <c r="N70" s="36"/>
      <c r="O70" s="18"/>
      <c r="P70" s="37"/>
    </row>
    <row r="71" spans="1:16" s="1" customFormat="1" ht="86.1" customHeight="1" x14ac:dyDescent="0.4">
      <c r="A71" s="27" t="s">
        <v>160</v>
      </c>
      <c r="B71" s="11"/>
      <c r="C71" s="12"/>
      <c r="D71" s="13" t="s">
        <v>161</v>
      </c>
      <c r="E71" s="14"/>
      <c r="F71" s="15" t="s">
        <v>33</v>
      </c>
      <c r="G71" s="16" t="s">
        <v>30</v>
      </c>
      <c r="H71" s="17"/>
      <c r="I71" s="38">
        <v>17.912500000000001</v>
      </c>
      <c r="J71" s="25"/>
      <c r="K71" s="22" t="str">
        <f t="shared" si="1"/>
        <v>-</v>
      </c>
      <c r="L71" s="36"/>
      <c r="M71" s="36"/>
      <c r="N71" s="36"/>
      <c r="O71" s="18"/>
      <c r="P71" s="37"/>
    </row>
    <row r="72" spans="1:16" s="1" customFormat="1" ht="86.1" customHeight="1" x14ac:dyDescent="0.4">
      <c r="A72" s="27" t="s">
        <v>162</v>
      </c>
      <c r="B72" s="11"/>
      <c r="C72" s="12"/>
      <c r="D72" s="13" t="s">
        <v>163</v>
      </c>
      <c r="E72" s="14"/>
      <c r="F72" s="15" t="s">
        <v>33</v>
      </c>
      <c r="G72" s="16" t="s">
        <v>22</v>
      </c>
      <c r="H72" s="17"/>
      <c r="I72" s="38">
        <v>8.85</v>
      </c>
      <c r="J72" s="25"/>
      <c r="K72" s="22" t="str">
        <f t="shared" si="1"/>
        <v>-</v>
      </c>
      <c r="L72" s="36"/>
      <c r="M72" s="36"/>
      <c r="N72" s="36"/>
      <c r="O72" s="18"/>
      <c r="P72" s="37"/>
    </row>
    <row r="73" spans="1:16" s="1" customFormat="1" ht="86.1" customHeight="1" x14ac:dyDescent="0.4">
      <c r="A73" s="27" t="s">
        <v>164</v>
      </c>
      <c r="B73" s="11"/>
      <c r="C73" s="12"/>
      <c r="D73" s="13" t="s">
        <v>165</v>
      </c>
      <c r="E73" s="14"/>
      <c r="F73" s="15" t="s">
        <v>33</v>
      </c>
      <c r="G73" s="16" t="s">
        <v>30</v>
      </c>
      <c r="H73" s="17"/>
      <c r="I73" s="38">
        <v>10.925000000000001</v>
      </c>
      <c r="J73" s="25"/>
      <c r="K73" s="22" t="str">
        <f t="shared" si="1"/>
        <v>-</v>
      </c>
      <c r="L73" s="36"/>
      <c r="M73" s="36"/>
      <c r="N73" s="36"/>
      <c r="O73" s="18"/>
      <c r="P73" s="37"/>
    </row>
    <row r="74" spans="1:16" s="1" customFormat="1" ht="86.1" customHeight="1" x14ac:dyDescent="0.4">
      <c r="A74" s="27" t="s">
        <v>166</v>
      </c>
      <c r="B74" s="11"/>
      <c r="C74" s="12"/>
      <c r="D74" s="13" t="s">
        <v>167</v>
      </c>
      <c r="E74" s="14"/>
      <c r="F74" s="15" t="s">
        <v>33</v>
      </c>
      <c r="G74" s="19" t="s">
        <v>40</v>
      </c>
      <c r="H74" s="17"/>
      <c r="I74" s="38">
        <v>9.0874999999999986</v>
      </c>
      <c r="J74" s="25"/>
      <c r="K74" s="22" t="str">
        <f t="shared" si="1"/>
        <v>-</v>
      </c>
      <c r="L74" s="36"/>
      <c r="M74" s="36"/>
      <c r="N74" s="36"/>
      <c r="O74" s="18"/>
      <c r="P74" s="37"/>
    </row>
    <row r="75" spans="1:16" s="1" customFormat="1" ht="86.1" customHeight="1" x14ac:dyDescent="0.4">
      <c r="A75" s="27" t="s">
        <v>168</v>
      </c>
      <c r="B75" s="11"/>
      <c r="C75" s="12"/>
      <c r="D75" s="13" t="s">
        <v>169</v>
      </c>
      <c r="E75" s="14"/>
      <c r="F75" s="15" t="s">
        <v>33</v>
      </c>
      <c r="G75" s="16" t="s">
        <v>22</v>
      </c>
      <c r="H75" s="17"/>
      <c r="I75" s="38">
        <v>7.1</v>
      </c>
      <c r="J75" s="25"/>
      <c r="K75" s="22" t="str">
        <f t="shared" si="1"/>
        <v>-</v>
      </c>
      <c r="L75" s="36"/>
      <c r="M75" s="36"/>
      <c r="N75" s="36"/>
      <c r="O75" s="18"/>
      <c r="P75" s="37"/>
    </row>
    <row r="76" spans="1:16" s="1" customFormat="1" ht="86.1" customHeight="1" x14ac:dyDescent="0.4">
      <c r="A76" s="27" t="s">
        <v>170</v>
      </c>
      <c r="B76" s="11"/>
      <c r="C76" s="12"/>
      <c r="D76" s="13" t="s">
        <v>171</v>
      </c>
      <c r="E76" s="14"/>
      <c r="F76" s="15" t="s">
        <v>33</v>
      </c>
      <c r="G76" s="16" t="s">
        <v>22</v>
      </c>
      <c r="H76" s="17"/>
      <c r="I76" s="38">
        <v>7.9625000000000004</v>
      </c>
      <c r="J76" s="25"/>
      <c r="K76" s="22" t="str">
        <f t="shared" si="1"/>
        <v>-</v>
      </c>
      <c r="L76" s="36"/>
      <c r="M76" s="36"/>
      <c r="N76" s="36"/>
      <c r="O76" s="18"/>
      <c r="P76" s="37"/>
    </row>
    <row r="77" spans="1:16" s="1" customFormat="1" ht="86.1" customHeight="1" x14ac:dyDescent="0.4">
      <c r="A77" s="27" t="s">
        <v>172</v>
      </c>
      <c r="B77" s="11"/>
      <c r="C77" s="12"/>
      <c r="D77" s="13" t="s">
        <v>173</v>
      </c>
      <c r="E77" s="14"/>
      <c r="F77" s="15" t="s">
        <v>33</v>
      </c>
      <c r="G77" s="16" t="s">
        <v>22</v>
      </c>
      <c r="H77" s="17"/>
      <c r="I77" s="38">
        <v>6.7</v>
      </c>
      <c r="J77" s="25"/>
      <c r="K77" s="22" t="str">
        <f t="shared" si="1"/>
        <v>-</v>
      </c>
      <c r="L77" s="36"/>
      <c r="M77" s="36"/>
      <c r="N77" s="36"/>
      <c r="O77" s="18"/>
      <c r="P77" s="37"/>
    </row>
    <row r="78" spans="1:16" s="1" customFormat="1" ht="86.1" customHeight="1" x14ac:dyDescent="0.4">
      <c r="A78" s="27" t="s">
        <v>174</v>
      </c>
      <c r="B78" s="11"/>
      <c r="C78" s="12"/>
      <c r="D78" s="13" t="s">
        <v>175</v>
      </c>
      <c r="E78" s="14"/>
      <c r="F78" s="15" t="s">
        <v>33</v>
      </c>
      <c r="G78" s="16" t="s">
        <v>30</v>
      </c>
      <c r="H78" s="17"/>
      <c r="I78" s="38">
        <v>25.375</v>
      </c>
      <c r="J78" s="25"/>
      <c r="K78" s="22" t="str">
        <f t="shared" si="1"/>
        <v>-</v>
      </c>
      <c r="L78" s="36"/>
      <c r="M78" s="36"/>
      <c r="N78" s="36"/>
      <c r="O78" s="18"/>
      <c r="P78" s="37"/>
    </row>
    <row r="79" spans="1:16" s="1" customFormat="1" ht="86.1" customHeight="1" x14ac:dyDescent="0.4">
      <c r="A79" s="27" t="s">
        <v>176</v>
      </c>
      <c r="B79" s="11"/>
      <c r="C79" s="12"/>
      <c r="D79" s="13" t="s">
        <v>177</v>
      </c>
      <c r="E79" s="14"/>
      <c r="F79" s="15" t="s">
        <v>33</v>
      </c>
      <c r="G79" s="19" t="s">
        <v>40</v>
      </c>
      <c r="H79" s="17"/>
      <c r="I79" s="38">
        <v>31.737500000000001</v>
      </c>
      <c r="J79" s="25"/>
      <c r="K79" s="22" t="str">
        <f t="shared" si="1"/>
        <v>-</v>
      </c>
      <c r="L79" s="36"/>
      <c r="M79" s="36"/>
      <c r="N79" s="36"/>
      <c r="O79" s="18"/>
      <c r="P79" s="37"/>
    </row>
    <row r="80" spans="1:16" s="1" customFormat="1" ht="86.1" customHeight="1" x14ac:dyDescent="0.4">
      <c r="A80" s="27" t="s">
        <v>178</v>
      </c>
      <c r="B80" s="11"/>
      <c r="C80" s="12"/>
      <c r="D80" s="13" t="s">
        <v>179</v>
      </c>
      <c r="E80" s="14"/>
      <c r="F80" s="15" t="s">
        <v>43</v>
      </c>
      <c r="G80" s="16" t="s">
        <v>30</v>
      </c>
      <c r="H80" s="17"/>
      <c r="I80" s="38">
        <v>2.75</v>
      </c>
      <c r="J80" s="25"/>
      <c r="K80" s="22" t="str">
        <f t="shared" si="1"/>
        <v>-</v>
      </c>
      <c r="L80" s="36"/>
      <c r="M80" s="36"/>
      <c r="N80" s="36"/>
      <c r="O80" s="18"/>
      <c r="P80" s="37"/>
    </row>
    <row r="81" spans="1:16" s="1" customFormat="1" ht="86.1" customHeight="1" x14ac:dyDescent="0.4">
      <c r="A81" s="27" t="s">
        <v>180</v>
      </c>
      <c r="B81" s="11"/>
      <c r="C81" s="12"/>
      <c r="D81" s="13" t="s">
        <v>181</v>
      </c>
      <c r="E81" s="14"/>
      <c r="F81" s="15" t="s">
        <v>43</v>
      </c>
      <c r="G81" s="16" t="s">
        <v>30</v>
      </c>
      <c r="H81" s="17"/>
      <c r="I81" s="38">
        <v>2.7625000000000002</v>
      </c>
      <c r="J81" s="25"/>
      <c r="K81" s="22" t="str">
        <f t="shared" si="1"/>
        <v>-</v>
      </c>
      <c r="L81" s="36"/>
      <c r="M81" s="36"/>
      <c r="N81" s="36"/>
      <c r="O81" s="18"/>
      <c r="P81" s="37"/>
    </row>
    <row r="82" spans="1:16" s="1" customFormat="1" ht="86.1" customHeight="1" x14ac:dyDescent="0.4">
      <c r="A82" s="27" t="s">
        <v>182</v>
      </c>
      <c r="B82" s="11"/>
      <c r="C82" s="12"/>
      <c r="D82" s="13" t="s">
        <v>183</v>
      </c>
      <c r="E82" s="14"/>
      <c r="F82" s="15" t="s">
        <v>43</v>
      </c>
      <c r="G82" s="16" t="s">
        <v>22</v>
      </c>
      <c r="H82" s="17"/>
      <c r="I82" s="38">
        <v>2.75</v>
      </c>
      <c r="J82" s="25"/>
      <c r="K82" s="22" t="str">
        <f t="shared" si="1"/>
        <v>-</v>
      </c>
      <c r="L82" s="36"/>
      <c r="M82" s="36"/>
      <c r="N82" s="36"/>
      <c r="O82" s="18"/>
      <c r="P82" s="37"/>
    </row>
    <row r="83" spans="1:16" s="1" customFormat="1" ht="86.1" customHeight="1" x14ac:dyDescent="0.4">
      <c r="A83" s="27" t="s">
        <v>184</v>
      </c>
      <c r="B83" s="11"/>
      <c r="C83" s="12"/>
      <c r="D83" s="13" t="s">
        <v>185</v>
      </c>
      <c r="E83" s="14"/>
      <c r="F83" s="15" t="s">
        <v>43</v>
      </c>
      <c r="G83" s="16" t="s">
        <v>30</v>
      </c>
      <c r="H83" s="17"/>
      <c r="I83" s="38">
        <v>1.7999999999999998</v>
      </c>
      <c r="J83" s="25"/>
      <c r="K83" s="22" t="str">
        <f t="shared" si="1"/>
        <v>-</v>
      </c>
      <c r="L83" s="36"/>
      <c r="M83" s="36"/>
      <c r="N83" s="36"/>
      <c r="O83" s="18"/>
      <c r="P83" s="37"/>
    </row>
    <row r="84" spans="1:16" s="1" customFormat="1" ht="86.1" customHeight="1" x14ac:dyDescent="0.4">
      <c r="A84" s="27" t="s">
        <v>186</v>
      </c>
      <c r="B84" s="11"/>
      <c r="C84" s="12"/>
      <c r="D84" s="13" t="s">
        <v>187</v>
      </c>
      <c r="E84" s="14"/>
      <c r="F84" s="15" t="s">
        <v>18</v>
      </c>
      <c r="G84" s="19" t="s">
        <v>56</v>
      </c>
      <c r="H84" s="17"/>
      <c r="I84" s="38">
        <v>12.625</v>
      </c>
      <c r="J84" s="25"/>
      <c r="K84" s="22" t="str">
        <f t="shared" si="1"/>
        <v>-</v>
      </c>
      <c r="L84" s="36"/>
      <c r="M84" s="36"/>
      <c r="N84" s="36"/>
      <c r="O84" s="18"/>
      <c r="P84" s="37"/>
    </row>
    <row r="85" spans="1:16" s="1" customFormat="1" ht="86.1" customHeight="1" x14ac:dyDescent="0.4">
      <c r="A85" s="27" t="s">
        <v>188</v>
      </c>
      <c r="B85" s="11"/>
      <c r="C85" s="12"/>
      <c r="D85" s="13" t="s">
        <v>189</v>
      </c>
      <c r="E85" s="14"/>
      <c r="F85" s="15" t="s">
        <v>18</v>
      </c>
      <c r="G85" s="16" t="s">
        <v>30</v>
      </c>
      <c r="H85" s="17"/>
      <c r="I85" s="38">
        <v>11.225000000000001</v>
      </c>
      <c r="J85" s="25"/>
      <c r="K85" s="22" t="str">
        <f t="shared" si="1"/>
        <v>-</v>
      </c>
      <c r="L85" s="36"/>
      <c r="M85" s="36"/>
      <c r="N85" s="36"/>
      <c r="O85" s="18"/>
      <c r="P85" s="37"/>
    </row>
    <row r="86" spans="1:16" s="1" customFormat="1" ht="86.1" customHeight="1" x14ac:dyDescent="0.4">
      <c r="A86" s="27" t="s">
        <v>190</v>
      </c>
      <c r="B86" s="11"/>
      <c r="C86" s="12"/>
      <c r="D86" s="13" t="s">
        <v>191</v>
      </c>
      <c r="E86" s="14"/>
      <c r="F86" s="15" t="s">
        <v>18</v>
      </c>
      <c r="G86" s="16" t="s">
        <v>30</v>
      </c>
      <c r="H86" s="17"/>
      <c r="I86" s="38">
        <v>24.3</v>
      </c>
      <c r="J86" s="25"/>
      <c r="K86" s="22" t="str">
        <f t="shared" si="1"/>
        <v>-</v>
      </c>
      <c r="L86" s="36"/>
      <c r="M86" s="36"/>
      <c r="N86" s="36"/>
      <c r="O86" s="18"/>
      <c r="P86" s="37"/>
    </row>
    <row r="87" spans="1:16" s="1" customFormat="1" ht="86.1" customHeight="1" x14ac:dyDescent="0.4">
      <c r="A87" s="27" t="s">
        <v>192</v>
      </c>
      <c r="B87" s="11"/>
      <c r="C87" s="12"/>
      <c r="D87" s="13" t="s">
        <v>193</v>
      </c>
      <c r="E87" s="14"/>
      <c r="F87" s="15" t="s">
        <v>18</v>
      </c>
      <c r="G87" s="16" t="s">
        <v>19</v>
      </c>
      <c r="H87" s="17"/>
      <c r="I87" s="38">
        <v>24.3</v>
      </c>
      <c r="J87" s="25"/>
      <c r="K87" s="22" t="str">
        <f t="shared" si="1"/>
        <v>-</v>
      </c>
      <c r="L87" s="36"/>
      <c r="M87" s="36"/>
      <c r="N87" s="36"/>
      <c r="O87" s="18"/>
      <c r="P87" s="37"/>
    </row>
    <row r="88" spans="1:16" s="1" customFormat="1" ht="86.1" customHeight="1" x14ac:dyDescent="0.4">
      <c r="A88" s="27" t="s">
        <v>194</v>
      </c>
      <c r="B88" s="11"/>
      <c r="C88" s="12"/>
      <c r="D88" s="13" t="s">
        <v>195</v>
      </c>
      <c r="E88" s="14"/>
      <c r="F88" s="15"/>
      <c r="G88" s="16" t="s">
        <v>19</v>
      </c>
      <c r="H88" s="17"/>
      <c r="I88" s="38">
        <v>3.95</v>
      </c>
      <c r="J88" s="25"/>
      <c r="K88" s="22" t="str">
        <f t="shared" si="1"/>
        <v>-</v>
      </c>
      <c r="L88" s="36"/>
      <c r="M88" s="36"/>
      <c r="N88" s="36"/>
      <c r="O88" s="18"/>
      <c r="P88" s="37"/>
    </row>
    <row r="89" spans="1:16" s="1" customFormat="1" ht="86.1" customHeight="1" x14ac:dyDescent="0.4">
      <c r="A89" s="27" t="s">
        <v>196</v>
      </c>
      <c r="B89" s="11"/>
      <c r="C89" s="12"/>
      <c r="D89" s="13" t="s">
        <v>197</v>
      </c>
      <c r="E89" s="14"/>
      <c r="F89" s="15" t="s">
        <v>33</v>
      </c>
      <c r="G89" s="16" t="s">
        <v>30</v>
      </c>
      <c r="H89" s="17"/>
      <c r="I89" s="38">
        <v>17.100000000000001</v>
      </c>
      <c r="J89" s="25"/>
      <c r="K89" s="22" t="str">
        <f t="shared" si="1"/>
        <v>-</v>
      </c>
      <c r="L89" s="36"/>
      <c r="M89" s="36"/>
      <c r="N89" s="36"/>
      <c r="O89" s="18"/>
      <c r="P89" s="37"/>
    </row>
    <row r="90" spans="1:16" s="1" customFormat="1" ht="86.1" customHeight="1" x14ac:dyDescent="0.4">
      <c r="A90" s="27" t="s">
        <v>198</v>
      </c>
      <c r="B90" s="11"/>
      <c r="C90" s="12"/>
      <c r="D90" s="13" t="s">
        <v>199</v>
      </c>
      <c r="E90" s="14"/>
      <c r="F90" s="15" t="s">
        <v>33</v>
      </c>
      <c r="G90" s="19" t="s">
        <v>200</v>
      </c>
      <c r="H90" s="17"/>
      <c r="I90" s="38">
        <v>14.762500000000001</v>
      </c>
      <c r="J90" s="25"/>
      <c r="K90" s="22" t="str">
        <f t="shared" si="1"/>
        <v>-</v>
      </c>
      <c r="L90" s="36"/>
      <c r="M90" s="36"/>
      <c r="N90" s="36"/>
      <c r="O90" s="18"/>
      <c r="P90" s="37"/>
    </row>
    <row r="91" spans="1:16" s="1" customFormat="1" ht="86.1" customHeight="1" x14ac:dyDescent="0.4">
      <c r="A91" s="27" t="s">
        <v>201</v>
      </c>
      <c r="B91" s="11"/>
      <c r="C91" s="12"/>
      <c r="D91" s="13" t="s">
        <v>202</v>
      </c>
      <c r="E91" s="14"/>
      <c r="F91" s="15" t="s">
        <v>33</v>
      </c>
      <c r="G91" s="16" t="s">
        <v>22</v>
      </c>
      <c r="H91" s="17"/>
      <c r="I91" s="38">
        <v>6.9499999999999993</v>
      </c>
      <c r="J91" s="25"/>
      <c r="K91" s="22" t="str">
        <f t="shared" si="1"/>
        <v>-</v>
      </c>
      <c r="L91" s="36"/>
      <c r="M91" s="36"/>
      <c r="N91" s="36"/>
      <c r="O91" s="18"/>
      <c r="P91" s="37"/>
    </row>
    <row r="92" spans="1:16" s="1" customFormat="1" ht="86.1" customHeight="1" x14ac:dyDescent="0.4">
      <c r="A92" s="27" t="s">
        <v>203</v>
      </c>
      <c r="B92" s="11"/>
      <c r="C92" s="12"/>
      <c r="D92" s="13" t="s">
        <v>204</v>
      </c>
      <c r="E92" s="14"/>
      <c r="F92" s="15" t="s">
        <v>33</v>
      </c>
      <c r="G92" s="16" t="s">
        <v>22</v>
      </c>
      <c r="H92" s="17"/>
      <c r="I92" s="38">
        <v>6.9499999999999993</v>
      </c>
      <c r="J92" s="25"/>
      <c r="K92" s="22" t="str">
        <f t="shared" si="1"/>
        <v>-</v>
      </c>
      <c r="L92" s="36"/>
      <c r="M92" s="36"/>
      <c r="N92" s="36"/>
      <c r="O92" s="18"/>
      <c r="P92" s="37"/>
    </row>
    <row r="93" spans="1:16" s="1" customFormat="1" ht="86.1" customHeight="1" x14ac:dyDescent="0.4">
      <c r="A93" s="27" t="s">
        <v>205</v>
      </c>
      <c r="B93" s="11"/>
      <c r="C93" s="12"/>
      <c r="D93" s="13" t="s">
        <v>206</v>
      </c>
      <c r="E93" s="14"/>
      <c r="F93" s="15" t="s">
        <v>33</v>
      </c>
      <c r="G93" s="16" t="s">
        <v>22</v>
      </c>
      <c r="H93" s="17"/>
      <c r="I93" s="38">
        <v>6.9499999999999993</v>
      </c>
      <c r="J93" s="25"/>
      <c r="K93" s="22" t="str">
        <f t="shared" si="1"/>
        <v>-</v>
      </c>
      <c r="L93" s="36"/>
      <c r="M93" s="36"/>
      <c r="N93" s="36"/>
      <c r="O93" s="18"/>
      <c r="P93" s="37"/>
    </row>
    <row r="94" spans="1:16" s="1" customFormat="1" ht="86.1" customHeight="1" x14ac:dyDescent="0.4">
      <c r="A94" s="27" t="s">
        <v>207</v>
      </c>
      <c r="B94" s="11"/>
      <c r="C94" s="12"/>
      <c r="D94" s="13" t="s">
        <v>208</v>
      </c>
      <c r="E94" s="14"/>
      <c r="F94" s="15" t="s">
        <v>18</v>
      </c>
      <c r="G94" s="16" t="s">
        <v>30</v>
      </c>
      <c r="H94" s="17"/>
      <c r="I94" s="38">
        <v>19.362500000000001</v>
      </c>
      <c r="J94" s="25"/>
      <c r="K94" s="22" t="str">
        <f t="shared" si="1"/>
        <v>-</v>
      </c>
      <c r="L94" s="36"/>
      <c r="M94" s="36"/>
      <c r="N94" s="36"/>
      <c r="O94" s="18"/>
      <c r="P94" s="37"/>
    </row>
    <row r="95" spans="1:16" s="1" customFormat="1" ht="86.1" customHeight="1" x14ac:dyDescent="0.4">
      <c r="A95" s="27" t="s">
        <v>209</v>
      </c>
      <c r="B95" s="11"/>
      <c r="C95" s="12"/>
      <c r="D95" s="13" t="s">
        <v>210</v>
      </c>
      <c r="E95" s="14"/>
      <c r="F95" s="15" t="s">
        <v>18</v>
      </c>
      <c r="G95" s="16" t="s">
        <v>22</v>
      </c>
      <c r="H95" s="17"/>
      <c r="I95" s="38">
        <v>19.362500000000001</v>
      </c>
      <c r="J95" s="25"/>
      <c r="K95" s="22" t="str">
        <f t="shared" si="1"/>
        <v>-</v>
      </c>
      <c r="L95" s="36"/>
      <c r="M95" s="36"/>
      <c r="N95" s="36"/>
      <c r="O95" s="18"/>
      <c r="P95" s="37"/>
    </row>
    <row r="96" spans="1:16" s="1" customFormat="1" ht="86.1" customHeight="1" x14ac:dyDescent="0.4">
      <c r="A96" s="27" t="s">
        <v>211</v>
      </c>
      <c r="B96" s="11"/>
      <c r="C96" s="12"/>
      <c r="D96" s="13" t="s">
        <v>212</v>
      </c>
      <c r="E96" s="14"/>
      <c r="F96" s="15" t="s">
        <v>18</v>
      </c>
      <c r="G96" s="16" t="s">
        <v>30</v>
      </c>
      <c r="H96" s="17"/>
      <c r="I96" s="38">
        <v>19.362500000000001</v>
      </c>
      <c r="J96" s="25"/>
      <c r="K96" s="22" t="str">
        <f t="shared" si="1"/>
        <v>-</v>
      </c>
      <c r="L96" s="36"/>
      <c r="M96" s="36"/>
      <c r="N96" s="36"/>
      <c r="O96" s="18"/>
      <c r="P96" s="37"/>
    </row>
    <row r="97" spans="1:16" s="1" customFormat="1" ht="86.1" customHeight="1" x14ac:dyDescent="0.4">
      <c r="A97" s="27" t="s">
        <v>213</v>
      </c>
      <c r="B97" s="11"/>
      <c r="C97" s="12"/>
      <c r="D97" s="13" t="s">
        <v>214</v>
      </c>
      <c r="E97" s="14"/>
      <c r="F97" s="15" t="s">
        <v>18</v>
      </c>
      <c r="G97" s="16" t="s">
        <v>30</v>
      </c>
      <c r="H97" s="17"/>
      <c r="I97" s="38">
        <v>19.362500000000001</v>
      </c>
      <c r="J97" s="25"/>
      <c r="K97" s="22" t="str">
        <f t="shared" si="1"/>
        <v>-</v>
      </c>
      <c r="L97" s="36"/>
      <c r="M97" s="36"/>
      <c r="N97" s="36"/>
      <c r="O97" s="18"/>
      <c r="P97" s="37"/>
    </row>
    <row r="98" spans="1:16" s="1" customFormat="1" ht="86.1" customHeight="1" x14ac:dyDescent="0.4">
      <c r="A98" s="27" t="s">
        <v>215</v>
      </c>
      <c r="B98" s="11"/>
      <c r="C98" s="12"/>
      <c r="D98" s="13" t="s">
        <v>216</v>
      </c>
      <c r="E98" s="14"/>
      <c r="F98" s="15" t="s">
        <v>18</v>
      </c>
      <c r="G98" s="16" t="s">
        <v>30</v>
      </c>
      <c r="H98" s="17"/>
      <c r="I98" s="38">
        <v>19.362500000000001</v>
      </c>
      <c r="J98" s="25"/>
      <c r="K98" s="22" t="str">
        <f t="shared" si="1"/>
        <v>-</v>
      </c>
      <c r="L98" s="36"/>
      <c r="M98" s="36"/>
      <c r="N98" s="36"/>
      <c r="O98" s="18"/>
      <c r="P98" s="37"/>
    </row>
    <row r="99" spans="1:16" s="1" customFormat="1" ht="86.1" customHeight="1" x14ac:dyDescent="0.4">
      <c r="A99" s="27" t="s">
        <v>217</v>
      </c>
      <c r="B99" s="11"/>
      <c r="C99" s="12"/>
      <c r="D99" s="13" t="s">
        <v>218</v>
      </c>
      <c r="E99" s="14"/>
      <c r="F99" s="15" t="s">
        <v>18</v>
      </c>
      <c r="G99" s="16" t="s">
        <v>19</v>
      </c>
      <c r="H99" s="17"/>
      <c r="I99" s="38">
        <v>11.9125</v>
      </c>
      <c r="J99" s="25"/>
      <c r="K99" s="22" t="str">
        <f t="shared" si="1"/>
        <v>-</v>
      </c>
      <c r="L99" s="36"/>
      <c r="M99" s="36"/>
      <c r="N99" s="36"/>
      <c r="O99" s="18"/>
      <c r="P99" s="37"/>
    </row>
    <row r="100" spans="1:16" s="1" customFormat="1" ht="86.1" customHeight="1" x14ac:dyDescent="0.4">
      <c r="A100" s="27" t="s">
        <v>219</v>
      </c>
      <c r="B100" s="11"/>
      <c r="C100" s="12"/>
      <c r="D100" s="13" t="s">
        <v>220</v>
      </c>
      <c r="E100" s="14"/>
      <c r="F100" s="15" t="s">
        <v>18</v>
      </c>
      <c r="G100" s="16" t="s">
        <v>30</v>
      </c>
      <c r="H100" s="17"/>
      <c r="I100" s="38">
        <v>22.787500000000001</v>
      </c>
      <c r="J100" s="25"/>
      <c r="K100" s="22" t="str">
        <f t="shared" si="1"/>
        <v>-</v>
      </c>
      <c r="L100" s="36"/>
      <c r="M100" s="36"/>
      <c r="N100" s="36"/>
      <c r="O100" s="18"/>
      <c r="P100" s="37"/>
    </row>
    <row r="101" spans="1:16" s="1" customFormat="1" ht="86.1" customHeight="1" x14ac:dyDescent="0.4">
      <c r="A101" s="27" t="s">
        <v>221</v>
      </c>
      <c r="B101" s="11"/>
      <c r="C101" s="12"/>
      <c r="D101" s="13" t="s">
        <v>222</v>
      </c>
      <c r="E101" s="14"/>
      <c r="F101" s="15" t="s">
        <v>18</v>
      </c>
      <c r="G101" s="19" t="s">
        <v>40</v>
      </c>
      <c r="H101" s="17"/>
      <c r="I101" s="38">
        <v>22.787500000000001</v>
      </c>
      <c r="J101" s="25"/>
      <c r="K101" s="22" t="str">
        <f t="shared" si="1"/>
        <v>-</v>
      </c>
      <c r="L101" s="36"/>
      <c r="M101" s="36"/>
      <c r="N101" s="36"/>
      <c r="O101" s="18"/>
      <c r="P101" s="37"/>
    </row>
    <row r="102" spans="1:16" s="1" customFormat="1" ht="86.1" customHeight="1" x14ac:dyDescent="0.4">
      <c r="A102" s="27" t="s">
        <v>223</v>
      </c>
      <c r="B102" s="11"/>
      <c r="C102" s="12"/>
      <c r="D102" s="13" t="s">
        <v>224</v>
      </c>
      <c r="E102" s="14"/>
      <c r="F102" s="15" t="s">
        <v>18</v>
      </c>
      <c r="G102" s="16" t="s">
        <v>30</v>
      </c>
      <c r="H102" s="17"/>
      <c r="I102" s="38">
        <v>22.787500000000001</v>
      </c>
      <c r="J102" s="25"/>
      <c r="K102" s="22" t="str">
        <f t="shared" si="1"/>
        <v>-</v>
      </c>
      <c r="L102" s="36"/>
      <c r="M102" s="36"/>
      <c r="N102" s="36"/>
      <c r="O102" s="18"/>
      <c r="P102" s="37"/>
    </row>
    <row r="103" spans="1:16" s="1" customFormat="1" ht="86.1" customHeight="1" x14ac:dyDescent="0.4">
      <c r="A103" s="27" t="s">
        <v>225</v>
      </c>
      <c r="B103" s="11"/>
      <c r="C103" s="12"/>
      <c r="D103" s="13" t="s">
        <v>226</v>
      </c>
      <c r="E103" s="14"/>
      <c r="F103" s="15" t="s">
        <v>18</v>
      </c>
      <c r="G103" s="16" t="s">
        <v>30</v>
      </c>
      <c r="H103" s="17"/>
      <c r="I103" s="38">
        <v>22.75</v>
      </c>
      <c r="J103" s="25"/>
      <c r="K103" s="22" t="str">
        <f t="shared" si="1"/>
        <v>-</v>
      </c>
      <c r="L103" s="36"/>
      <c r="M103" s="36"/>
      <c r="N103" s="36"/>
      <c r="O103" s="18"/>
      <c r="P103" s="37"/>
    </row>
    <row r="104" spans="1:16" s="1" customFormat="1" ht="86.1" customHeight="1" x14ac:dyDescent="0.4">
      <c r="A104" s="27" t="s">
        <v>227</v>
      </c>
      <c r="B104" s="11"/>
      <c r="C104" s="12"/>
      <c r="D104" s="13" t="s">
        <v>228</v>
      </c>
      <c r="E104" s="14"/>
      <c r="F104" s="15" t="s">
        <v>18</v>
      </c>
      <c r="G104" s="16" t="s">
        <v>30</v>
      </c>
      <c r="H104" s="17"/>
      <c r="I104" s="38">
        <v>22.787500000000001</v>
      </c>
      <c r="J104" s="25"/>
      <c r="K104" s="22" t="str">
        <f t="shared" si="1"/>
        <v>-</v>
      </c>
      <c r="L104" s="36"/>
      <c r="M104" s="36"/>
      <c r="N104" s="36"/>
      <c r="O104" s="18"/>
      <c r="P104" s="37"/>
    </row>
    <row r="105" spans="1:16" s="1" customFormat="1" ht="86.1" customHeight="1" x14ac:dyDescent="0.4">
      <c r="A105" s="27" t="s">
        <v>229</v>
      </c>
      <c r="B105" s="11"/>
      <c r="C105" s="12"/>
      <c r="D105" s="13" t="s">
        <v>230</v>
      </c>
      <c r="E105" s="14"/>
      <c r="F105" s="15" t="s">
        <v>18</v>
      </c>
      <c r="G105" s="19" t="s">
        <v>40</v>
      </c>
      <c r="H105" s="17"/>
      <c r="I105" s="38">
        <v>22.787500000000001</v>
      </c>
      <c r="J105" s="25"/>
      <c r="K105" s="22" t="str">
        <f t="shared" si="1"/>
        <v>-</v>
      </c>
      <c r="L105" s="36"/>
      <c r="M105" s="36"/>
      <c r="N105" s="36"/>
      <c r="O105" s="18"/>
      <c r="P105" s="37"/>
    </row>
    <row r="106" spans="1:16" s="1" customFormat="1" ht="86.1" customHeight="1" x14ac:dyDescent="0.4">
      <c r="A106" s="27" t="s">
        <v>231</v>
      </c>
      <c r="B106" s="11"/>
      <c r="C106" s="12"/>
      <c r="D106" s="13" t="s">
        <v>232</v>
      </c>
      <c r="E106" s="14"/>
      <c r="F106" s="15" t="s">
        <v>18</v>
      </c>
      <c r="G106" s="16" t="s">
        <v>30</v>
      </c>
      <c r="H106" s="17"/>
      <c r="I106" s="38">
        <v>79.775000000000006</v>
      </c>
      <c r="J106" s="25"/>
      <c r="K106" s="22" t="str">
        <f t="shared" si="1"/>
        <v>-</v>
      </c>
      <c r="L106" s="36"/>
      <c r="M106" s="36"/>
      <c r="N106" s="36"/>
      <c r="O106" s="18"/>
      <c r="P106" s="37"/>
    </row>
    <row r="107" spans="1:16" s="1" customFormat="1" ht="86.1" customHeight="1" x14ac:dyDescent="0.4">
      <c r="A107" s="27" t="s">
        <v>233</v>
      </c>
      <c r="B107" s="11"/>
      <c r="C107" s="12"/>
      <c r="D107" s="13" t="s">
        <v>234</v>
      </c>
      <c r="E107" s="14"/>
      <c r="F107" s="15" t="s">
        <v>18</v>
      </c>
      <c r="G107" s="16" t="s">
        <v>30</v>
      </c>
      <c r="H107" s="17"/>
      <c r="I107" s="38">
        <v>66.025000000000006</v>
      </c>
      <c r="J107" s="25"/>
      <c r="K107" s="22" t="str">
        <f t="shared" si="1"/>
        <v>-</v>
      </c>
      <c r="L107" s="36"/>
      <c r="M107" s="36"/>
      <c r="N107" s="36"/>
      <c r="O107" s="18"/>
      <c r="P107" s="37"/>
    </row>
    <row r="108" spans="1:16" s="1" customFormat="1" ht="86.1" customHeight="1" x14ac:dyDescent="0.4">
      <c r="A108" s="27" t="s">
        <v>235</v>
      </c>
      <c r="B108" s="11"/>
      <c r="C108" s="12"/>
      <c r="D108" s="13" t="s">
        <v>236</v>
      </c>
      <c r="E108" s="14"/>
      <c r="F108" s="15" t="s">
        <v>18</v>
      </c>
      <c r="G108" s="16" t="s">
        <v>30</v>
      </c>
      <c r="H108" s="17"/>
      <c r="I108" s="38">
        <v>11.712499999999999</v>
      </c>
      <c r="J108" s="25"/>
      <c r="K108" s="22" t="str">
        <f t="shared" si="1"/>
        <v>-</v>
      </c>
      <c r="L108" s="36"/>
      <c r="M108" s="36"/>
      <c r="N108" s="36"/>
      <c r="O108" s="18"/>
      <c r="P108" s="37"/>
    </row>
    <row r="109" spans="1:16" s="1" customFormat="1" ht="86.1" customHeight="1" x14ac:dyDescent="0.4">
      <c r="A109" s="27" t="s">
        <v>237</v>
      </c>
      <c r="B109" s="11"/>
      <c r="C109" s="12"/>
      <c r="D109" s="13" t="s">
        <v>238</v>
      </c>
      <c r="E109" s="14"/>
      <c r="F109" s="15" t="s">
        <v>33</v>
      </c>
      <c r="G109" s="16" t="s">
        <v>30</v>
      </c>
      <c r="H109" s="17"/>
      <c r="I109" s="38">
        <v>6.3249999999999993</v>
      </c>
      <c r="J109" s="25"/>
      <c r="K109" s="22" t="str">
        <f t="shared" si="1"/>
        <v>-</v>
      </c>
      <c r="L109" s="36"/>
      <c r="M109" s="36"/>
      <c r="N109" s="36"/>
      <c r="O109" s="18"/>
      <c r="P109" s="37"/>
    </row>
    <row r="110" spans="1:16" s="1" customFormat="1" ht="86.1" customHeight="1" x14ac:dyDescent="0.4">
      <c r="A110" s="27" t="s">
        <v>239</v>
      </c>
      <c r="B110" s="11"/>
      <c r="C110" s="12"/>
      <c r="D110" s="13" t="s">
        <v>240</v>
      </c>
      <c r="E110" s="14"/>
      <c r="F110" s="15" t="s">
        <v>33</v>
      </c>
      <c r="G110" s="16" t="s">
        <v>30</v>
      </c>
      <c r="H110" s="17"/>
      <c r="I110" s="38">
        <v>8.8249999999999993</v>
      </c>
      <c r="J110" s="25"/>
      <c r="K110" s="22" t="str">
        <f t="shared" si="1"/>
        <v>-</v>
      </c>
      <c r="L110" s="36"/>
      <c r="M110" s="36"/>
      <c r="N110" s="36"/>
      <c r="O110" s="18"/>
      <c r="P110" s="37"/>
    </row>
    <row r="111" spans="1:16" s="1" customFormat="1" ht="86.1" customHeight="1" x14ac:dyDescent="0.4">
      <c r="A111" s="27" t="s">
        <v>241</v>
      </c>
      <c r="B111" s="11"/>
      <c r="C111" s="12"/>
      <c r="D111" s="13" t="s">
        <v>242</v>
      </c>
      <c r="E111" s="14"/>
      <c r="F111" s="15" t="s">
        <v>33</v>
      </c>
      <c r="G111" s="16" t="s">
        <v>22</v>
      </c>
      <c r="H111" s="17"/>
      <c r="I111" s="38">
        <v>8.8249999999999993</v>
      </c>
      <c r="J111" s="25"/>
      <c r="K111" s="22" t="str">
        <f t="shared" si="1"/>
        <v>-</v>
      </c>
      <c r="L111" s="36"/>
      <c r="M111" s="36"/>
      <c r="N111" s="36"/>
      <c r="O111" s="18"/>
      <c r="P111" s="37"/>
    </row>
    <row r="112" spans="1:16" s="1" customFormat="1" ht="86.1" customHeight="1" x14ac:dyDescent="0.4">
      <c r="A112" s="27" t="s">
        <v>243</v>
      </c>
      <c r="B112" s="11"/>
      <c r="C112" s="12"/>
      <c r="D112" s="13" t="s">
        <v>244</v>
      </c>
      <c r="E112" s="14"/>
      <c r="F112" s="15" t="s">
        <v>33</v>
      </c>
      <c r="G112" s="16" t="s">
        <v>22</v>
      </c>
      <c r="H112" s="17"/>
      <c r="I112" s="38">
        <v>11.237500000000001</v>
      </c>
      <c r="J112" s="25"/>
      <c r="K112" s="22" t="str">
        <f t="shared" si="1"/>
        <v>-</v>
      </c>
      <c r="L112" s="36"/>
      <c r="M112" s="36"/>
      <c r="N112" s="36"/>
      <c r="O112" s="18"/>
      <c r="P112" s="37"/>
    </row>
    <row r="113" spans="1:16" s="1" customFormat="1" ht="86.1" customHeight="1" x14ac:dyDescent="0.4">
      <c r="A113" s="27" t="s">
        <v>245</v>
      </c>
      <c r="B113" s="11"/>
      <c r="C113" s="12"/>
      <c r="D113" s="13" t="s">
        <v>246</v>
      </c>
      <c r="E113" s="14"/>
      <c r="F113" s="15" t="s">
        <v>29</v>
      </c>
      <c r="G113" s="16" t="s">
        <v>22</v>
      </c>
      <c r="H113" s="17"/>
      <c r="I113" s="38">
        <v>22.287499999999998</v>
      </c>
      <c r="J113" s="25"/>
      <c r="K113" s="22" t="str">
        <f t="shared" si="1"/>
        <v>-</v>
      </c>
      <c r="L113" s="36"/>
      <c r="M113" s="36"/>
      <c r="N113" s="36"/>
      <c r="O113" s="18"/>
      <c r="P113" s="37"/>
    </row>
    <row r="114" spans="1:16" s="1" customFormat="1" ht="86.1" customHeight="1" x14ac:dyDescent="0.4">
      <c r="A114" s="27" t="s">
        <v>247</v>
      </c>
      <c r="B114" s="11"/>
      <c r="C114" s="12"/>
      <c r="D114" s="13" t="s">
        <v>248</v>
      </c>
      <c r="E114" s="14"/>
      <c r="F114" s="15" t="s">
        <v>43</v>
      </c>
      <c r="G114" s="16" t="s">
        <v>22</v>
      </c>
      <c r="H114" s="17"/>
      <c r="I114" s="38">
        <v>2.4624999999999999</v>
      </c>
      <c r="J114" s="25"/>
      <c r="K114" s="22" t="str">
        <f t="shared" si="1"/>
        <v>-</v>
      </c>
      <c r="L114" s="36"/>
      <c r="M114" s="36"/>
      <c r="N114" s="36"/>
      <c r="O114" s="18"/>
      <c r="P114" s="37"/>
    </row>
    <row r="115" spans="1:16" s="1" customFormat="1" ht="86.1" customHeight="1" x14ac:dyDescent="0.4">
      <c r="A115" s="27" t="s">
        <v>249</v>
      </c>
      <c r="B115" s="11"/>
      <c r="C115" s="12"/>
      <c r="D115" s="13" t="s">
        <v>250</v>
      </c>
      <c r="E115" s="14"/>
      <c r="F115" s="15" t="s">
        <v>43</v>
      </c>
      <c r="G115" s="16" t="s">
        <v>22</v>
      </c>
      <c r="H115" s="17"/>
      <c r="I115" s="38">
        <v>2.25</v>
      </c>
      <c r="J115" s="25"/>
      <c r="K115" s="22" t="str">
        <f t="shared" si="1"/>
        <v>-</v>
      </c>
      <c r="L115" s="36"/>
      <c r="M115" s="36"/>
      <c r="N115" s="36"/>
      <c r="O115" s="18"/>
      <c r="P115" s="37"/>
    </row>
    <row r="116" spans="1:16" s="1" customFormat="1" ht="86.1" customHeight="1" x14ac:dyDescent="0.4">
      <c r="A116" s="27" t="s">
        <v>251</v>
      </c>
      <c r="B116" s="11"/>
      <c r="C116" s="12"/>
      <c r="D116" s="13" t="s">
        <v>252</v>
      </c>
      <c r="E116" s="14"/>
      <c r="F116" s="15"/>
      <c r="G116" s="20" t="s">
        <v>56</v>
      </c>
      <c r="H116" s="17"/>
      <c r="I116" s="38">
        <v>9.6750000000000007</v>
      </c>
      <c r="J116" s="25"/>
      <c r="K116" s="22" t="str">
        <f t="shared" si="1"/>
        <v>-</v>
      </c>
      <c r="L116" s="36"/>
      <c r="M116" s="36"/>
      <c r="N116" s="36"/>
      <c r="O116" s="18"/>
      <c r="P116" s="37"/>
    </row>
    <row r="117" spans="1:16" s="1" customFormat="1" ht="86.1" customHeight="1" x14ac:dyDescent="0.4">
      <c r="A117" s="27" t="s">
        <v>253</v>
      </c>
      <c r="B117" s="11"/>
      <c r="C117" s="12"/>
      <c r="D117" s="13" t="s">
        <v>254</v>
      </c>
      <c r="E117" s="14"/>
      <c r="F117" s="15" t="s">
        <v>68</v>
      </c>
      <c r="G117" s="16" t="s">
        <v>22</v>
      </c>
      <c r="H117" s="17"/>
      <c r="I117" s="38">
        <v>6.0750000000000002</v>
      </c>
      <c r="J117" s="25"/>
      <c r="K117" s="22" t="str">
        <f t="shared" si="1"/>
        <v>-</v>
      </c>
      <c r="L117" s="36"/>
      <c r="M117" s="36"/>
      <c r="N117" s="36"/>
      <c r="O117" s="18"/>
      <c r="P117" s="37"/>
    </row>
    <row r="118" spans="1:16" s="1" customFormat="1" ht="86.1" customHeight="1" x14ac:dyDescent="0.4">
      <c r="A118" s="27" t="s">
        <v>255</v>
      </c>
      <c r="B118" s="11"/>
      <c r="C118" s="12"/>
      <c r="D118" s="13" t="s">
        <v>256</v>
      </c>
      <c r="E118" s="14"/>
      <c r="F118" s="15" t="s">
        <v>33</v>
      </c>
      <c r="G118" s="16" t="s">
        <v>30</v>
      </c>
      <c r="H118" s="17"/>
      <c r="I118" s="38">
        <v>3.5375000000000001</v>
      </c>
      <c r="J118" s="25"/>
      <c r="K118" s="22" t="str">
        <f t="shared" si="1"/>
        <v>-</v>
      </c>
      <c r="L118" s="36"/>
      <c r="M118" s="36"/>
      <c r="N118" s="36"/>
      <c r="O118" s="18"/>
      <c r="P118" s="37"/>
    </row>
    <row r="119" spans="1:16" s="1" customFormat="1" ht="86.1" customHeight="1" x14ac:dyDescent="0.4">
      <c r="A119" s="27" t="s">
        <v>257</v>
      </c>
      <c r="B119" s="11"/>
      <c r="C119" s="12"/>
      <c r="D119" s="13" t="s">
        <v>258</v>
      </c>
      <c r="E119" s="14"/>
      <c r="F119" s="15" t="s">
        <v>33</v>
      </c>
      <c r="G119" s="16" t="s">
        <v>30</v>
      </c>
      <c r="H119" s="17"/>
      <c r="I119" s="38">
        <v>5.875</v>
      </c>
      <c r="J119" s="25"/>
      <c r="K119" s="22" t="str">
        <f t="shared" si="1"/>
        <v>-</v>
      </c>
      <c r="L119" s="36"/>
      <c r="M119" s="36"/>
      <c r="N119" s="36"/>
      <c r="O119" s="18"/>
      <c r="P119" s="37"/>
    </row>
    <row r="120" spans="1:16" s="1" customFormat="1" ht="86.1" customHeight="1" x14ac:dyDescent="0.4">
      <c r="A120" s="27" t="s">
        <v>259</v>
      </c>
      <c r="B120" s="11"/>
      <c r="C120" s="12"/>
      <c r="D120" s="13" t="s">
        <v>260</v>
      </c>
      <c r="E120" s="14"/>
      <c r="F120" s="15" t="s">
        <v>33</v>
      </c>
      <c r="G120" s="16" t="s">
        <v>22</v>
      </c>
      <c r="H120" s="17"/>
      <c r="I120" s="38">
        <v>5.875</v>
      </c>
      <c r="J120" s="25"/>
      <c r="K120" s="22" t="str">
        <f t="shared" si="1"/>
        <v>-</v>
      </c>
      <c r="L120" s="36"/>
      <c r="M120" s="36"/>
      <c r="N120" s="36"/>
      <c r="O120" s="18"/>
      <c r="P120" s="37"/>
    </row>
    <row r="121" spans="1:16" s="1" customFormat="1" ht="86.1" customHeight="1" x14ac:dyDescent="0.4">
      <c r="A121" s="27" t="s">
        <v>261</v>
      </c>
      <c r="B121" s="11"/>
      <c r="C121" s="12"/>
      <c r="D121" s="13" t="s">
        <v>262</v>
      </c>
      <c r="E121" s="14"/>
      <c r="F121" s="15" t="s">
        <v>33</v>
      </c>
      <c r="G121" s="16" t="s">
        <v>30</v>
      </c>
      <c r="H121" s="17"/>
      <c r="I121" s="38">
        <v>9.6999999999999993</v>
      </c>
      <c r="J121" s="25"/>
      <c r="K121" s="22" t="str">
        <f t="shared" si="1"/>
        <v>-</v>
      </c>
      <c r="L121" s="36"/>
      <c r="M121" s="36"/>
      <c r="N121" s="36"/>
      <c r="O121" s="18"/>
      <c r="P121" s="37"/>
    </row>
    <row r="122" spans="1:16" s="1" customFormat="1" ht="86.1" customHeight="1" x14ac:dyDescent="0.4">
      <c r="A122" s="27" t="s">
        <v>263</v>
      </c>
      <c r="B122" s="11"/>
      <c r="C122" s="12"/>
      <c r="D122" s="13" t="s">
        <v>264</v>
      </c>
      <c r="E122" s="14"/>
      <c r="F122" s="15" t="s">
        <v>33</v>
      </c>
      <c r="G122" s="16" t="s">
        <v>22</v>
      </c>
      <c r="H122" s="17"/>
      <c r="I122" s="38">
        <v>9.6999999999999993</v>
      </c>
      <c r="J122" s="25"/>
      <c r="K122" s="22" t="str">
        <f t="shared" si="1"/>
        <v>-</v>
      </c>
      <c r="L122" s="36"/>
      <c r="M122" s="36"/>
      <c r="N122" s="36"/>
      <c r="O122" s="18"/>
      <c r="P122" s="37"/>
    </row>
    <row r="123" spans="1:16" s="1" customFormat="1" ht="86.1" customHeight="1" x14ac:dyDescent="0.4">
      <c r="A123" s="27" t="s">
        <v>265</v>
      </c>
      <c r="B123" s="11"/>
      <c r="C123" s="12"/>
      <c r="D123" s="13" t="s">
        <v>266</v>
      </c>
      <c r="E123" s="14"/>
      <c r="F123" s="15" t="s">
        <v>33</v>
      </c>
      <c r="G123" s="16" t="s">
        <v>267</v>
      </c>
      <c r="H123" s="17"/>
      <c r="I123" s="38">
        <v>9.6999999999999993</v>
      </c>
      <c r="J123" s="25"/>
      <c r="K123" s="22" t="str">
        <f t="shared" si="1"/>
        <v>-</v>
      </c>
      <c r="L123" s="36"/>
      <c r="M123" s="36"/>
      <c r="N123" s="36"/>
      <c r="O123" s="18"/>
      <c r="P123" s="37"/>
    </row>
    <row r="124" spans="1:16" s="1" customFormat="1" ht="86.1" customHeight="1" x14ac:dyDescent="0.4">
      <c r="A124" s="27" t="s">
        <v>268</v>
      </c>
      <c r="B124" s="11"/>
      <c r="C124" s="12"/>
      <c r="D124" s="13" t="s">
        <v>269</v>
      </c>
      <c r="E124" s="14"/>
      <c r="F124" s="15" t="s">
        <v>33</v>
      </c>
      <c r="G124" s="16" t="s">
        <v>22</v>
      </c>
      <c r="H124" s="17"/>
      <c r="I124" s="38">
        <v>9.6999999999999993</v>
      </c>
      <c r="J124" s="25"/>
      <c r="K124" s="22" t="str">
        <f t="shared" si="1"/>
        <v>-</v>
      </c>
      <c r="L124" s="36"/>
      <c r="M124" s="36"/>
      <c r="N124" s="36"/>
      <c r="O124" s="18"/>
      <c r="P124" s="37"/>
    </row>
    <row r="125" spans="1:16" s="1" customFormat="1" ht="86.1" customHeight="1" x14ac:dyDescent="0.4">
      <c r="A125" s="27" t="s">
        <v>270</v>
      </c>
      <c r="B125" s="11"/>
      <c r="C125" s="12"/>
      <c r="D125" s="13" t="s">
        <v>271</v>
      </c>
      <c r="E125" s="14"/>
      <c r="F125" s="15" t="s">
        <v>272</v>
      </c>
      <c r="G125" s="16" t="s">
        <v>30</v>
      </c>
      <c r="H125" s="17"/>
      <c r="I125" s="38">
        <v>20.950000000000003</v>
      </c>
      <c r="J125" s="25"/>
      <c r="K125" s="22" t="str">
        <f t="shared" si="1"/>
        <v>-</v>
      </c>
      <c r="L125" s="36"/>
      <c r="M125" s="36"/>
      <c r="N125" s="36"/>
      <c r="O125" s="18"/>
      <c r="P125" s="37"/>
    </row>
    <row r="126" spans="1:16" s="1" customFormat="1" ht="86.1" customHeight="1" x14ac:dyDescent="0.4">
      <c r="A126" s="27" t="s">
        <v>273</v>
      </c>
      <c r="B126" s="11"/>
      <c r="C126" s="12"/>
      <c r="D126" s="13" t="s">
        <v>274</v>
      </c>
      <c r="E126" s="14"/>
      <c r="F126" s="15" t="s">
        <v>272</v>
      </c>
      <c r="G126" s="16" t="s">
        <v>30</v>
      </c>
      <c r="H126" s="17"/>
      <c r="I126" s="38">
        <v>27.7</v>
      </c>
      <c r="J126" s="25"/>
      <c r="K126" s="22" t="str">
        <f t="shared" si="1"/>
        <v>-</v>
      </c>
      <c r="L126" s="36"/>
      <c r="M126" s="36"/>
      <c r="N126" s="36"/>
      <c r="O126" s="18"/>
      <c r="P126" s="37"/>
    </row>
    <row r="127" spans="1:16" s="1" customFormat="1" ht="86.1" customHeight="1" x14ac:dyDescent="0.4">
      <c r="A127" s="27" t="s">
        <v>275</v>
      </c>
      <c r="B127" s="11"/>
      <c r="C127" s="12"/>
      <c r="D127" s="13" t="s">
        <v>276</v>
      </c>
      <c r="E127" s="14"/>
      <c r="F127" s="15" t="s">
        <v>272</v>
      </c>
      <c r="G127" s="16" t="s">
        <v>30</v>
      </c>
      <c r="H127" s="17"/>
      <c r="I127" s="38">
        <v>26.375</v>
      </c>
      <c r="J127" s="25"/>
      <c r="K127" s="22" t="str">
        <f t="shared" si="1"/>
        <v>-</v>
      </c>
      <c r="L127" s="36"/>
      <c r="M127" s="36"/>
      <c r="N127" s="36"/>
      <c r="O127" s="18"/>
      <c r="P127" s="37"/>
    </row>
    <row r="128" spans="1:16" s="1" customFormat="1" ht="86.1" customHeight="1" x14ac:dyDescent="0.4">
      <c r="A128" s="27" t="s">
        <v>277</v>
      </c>
      <c r="B128" s="11"/>
      <c r="C128" s="12"/>
      <c r="D128" s="13" t="s">
        <v>278</v>
      </c>
      <c r="E128" s="14"/>
      <c r="F128" s="15" t="s">
        <v>29</v>
      </c>
      <c r="G128" s="16" t="s">
        <v>30</v>
      </c>
      <c r="H128" s="17"/>
      <c r="I128" s="38">
        <v>16.675000000000001</v>
      </c>
      <c r="J128" s="25"/>
      <c r="K128" s="22" t="str">
        <f t="shared" si="1"/>
        <v>-</v>
      </c>
      <c r="L128" s="36"/>
      <c r="M128" s="36"/>
      <c r="N128" s="36"/>
      <c r="O128" s="18"/>
      <c r="P128" s="37"/>
    </row>
    <row r="129" spans="1:16" s="1" customFormat="1" ht="86.1" customHeight="1" x14ac:dyDescent="0.4">
      <c r="A129" s="27" t="s">
        <v>279</v>
      </c>
      <c r="B129" s="11"/>
      <c r="C129" s="12"/>
      <c r="D129" s="13" t="s">
        <v>280</v>
      </c>
      <c r="E129" s="14"/>
      <c r="F129" s="15" t="s">
        <v>29</v>
      </c>
      <c r="G129" s="16" t="s">
        <v>19</v>
      </c>
      <c r="H129" s="17"/>
      <c r="I129" s="38">
        <v>22.15</v>
      </c>
      <c r="J129" s="25"/>
      <c r="K129" s="22" t="str">
        <f t="shared" si="1"/>
        <v>-</v>
      </c>
      <c r="L129" s="36"/>
      <c r="M129" s="36"/>
      <c r="N129" s="36"/>
      <c r="O129" s="18"/>
      <c r="P129" s="37"/>
    </row>
    <row r="130" spans="1:16" s="1" customFormat="1" ht="86.1" customHeight="1" x14ac:dyDescent="0.4">
      <c r="A130" s="27" t="s">
        <v>281</v>
      </c>
      <c r="B130" s="11"/>
      <c r="C130" s="12"/>
      <c r="D130" s="13" t="s">
        <v>282</v>
      </c>
      <c r="E130" s="14"/>
      <c r="F130" s="15" t="s">
        <v>29</v>
      </c>
      <c r="G130" s="16" t="s">
        <v>19</v>
      </c>
      <c r="H130" s="17"/>
      <c r="I130" s="38">
        <v>22.15</v>
      </c>
      <c r="J130" s="25"/>
      <c r="K130" s="22" t="str">
        <f t="shared" si="1"/>
        <v>-</v>
      </c>
      <c r="L130" s="36"/>
      <c r="M130" s="36"/>
      <c r="N130" s="36"/>
      <c r="O130" s="18"/>
      <c r="P130" s="37"/>
    </row>
    <row r="131" spans="1:16" s="1" customFormat="1" ht="86.1" customHeight="1" x14ac:dyDescent="0.4">
      <c r="A131" s="27" t="s">
        <v>283</v>
      </c>
      <c r="B131" s="11"/>
      <c r="C131" s="12"/>
      <c r="D131" s="13" t="s">
        <v>284</v>
      </c>
      <c r="E131" s="14"/>
      <c r="F131" s="15" t="s">
        <v>29</v>
      </c>
      <c r="G131" s="16" t="s">
        <v>30</v>
      </c>
      <c r="H131" s="17"/>
      <c r="I131" s="38">
        <v>22.774999999999999</v>
      </c>
      <c r="J131" s="25"/>
      <c r="K131" s="22" t="str">
        <f t="shared" si="1"/>
        <v>-</v>
      </c>
      <c r="L131" s="36"/>
      <c r="M131" s="36"/>
      <c r="N131" s="36"/>
      <c r="O131" s="18"/>
      <c r="P131" s="37"/>
    </row>
    <row r="132" spans="1:16" s="1" customFormat="1" ht="86.1" customHeight="1" x14ac:dyDescent="0.4">
      <c r="A132" s="27" t="s">
        <v>285</v>
      </c>
      <c r="B132" s="11"/>
      <c r="C132" s="12"/>
      <c r="D132" s="13" t="s">
        <v>286</v>
      </c>
      <c r="E132" s="14"/>
      <c r="F132" s="15" t="s">
        <v>29</v>
      </c>
      <c r="G132" s="19" t="s">
        <v>40</v>
      </c>
      <c r="H132" s="17"/>
      <c r="I132" s="38">
        <v>16.274999999999999</v>
      </c>
      <c r="J132" s="25"/>
      <c r="K132" s="22" t="str">
        <f t="shared" si="1"/>
        <v>-</v>
      </c>
      <c r="L132" s="36"/>
      <c r="M132" s="36"/>
      <c r="N132" s="36"/>
      <c r="O132" s="18"/>
      <c r="P132" s="37"/>
    </row>
    <row r="133" spans="1:16" s="1" customFormat="1" ht="86.1" customHeight="1" x14ac:dyDescent="0.4">
      <c r="A133" s="27" t="s">
        <v>287</v>
      </c>
      <c r="B133" s="11"/>
      <c r="C133" s="12"/>
      <c r="D133" s="13" t="s">
        <v>288</v>
      </c>
      <c r="E133" s="14"/>
      <c r="F133" s="15" t="s">
        <v>289</v>
      </c>
      <c r="G133" s="16" t="s">
        <v>30</v>
      </c>
      <c r="H133" s="17"/>
      <c r="I133" s="38">
        <v>4.5250000000000004</v>
      </c>
      <c r="J133" s="25"/>
      <c r="K133" s="22" t="str">
        <f t="shared" ref="K133:K196" si="2">IF(J133=0,"-",J133*I133)</f>
        <v>-</v>
      </c>
      <c r="L133" s="36"/>
      <c r="M133" s="36"/>
      <c r="N133" s="36"/>
      <c r="O133" s="18"/>
      <c r="P133" s="37"/>
    </row>
    <row r="134" spans="1:16" s="1" customFormat="1" ht="86.1" customHeight="1" x14ac:dyDescent="0.4">
      <c r="A134" s="27" t="s">
        <v>290</v>
      </c>
      <c r="B134" s="11"/>
      <c r="C134" s="12"/>
      <c r="D134" s="13" t="s">
        <v>291</v>
      </c>
      <c r="E134" s="14"/>
      <c r="F134" s="15" t="s">
        <v>289</v>
      </c>
      <c r="G134" s="16" t="s">
        <v>22</v>
      </c>
      <c r="H134" s="17"/>
      <c r="I134" s="38">
        <v>4.5250000000000004</v>
      </c>
      <c r="J134" s="25"/>
      <c r="K134" s="22" t="str">
        <f t="shared" si="2"/>
        <v>-</v>
      </c>
      <c r="L134" s="36"/>
      <c r="M134" s="36"/>
      <c r="N134" s="36"/>
      <c r="O134" s="18"/>
      <c r="P134" s="37"/>
    </row>
    <row r="135" spans="1:16" s="1" customFormat="1" ht="86.1" customHeight="1" x14ac:dyDescent="0.4">
      <c r="A135" s="27" t="s">
        <v>292</v>
      </c>
      <c r="B135" s="11"/>
      <c r="C135" s="12"/>
      <c r="D135" s="13" t="s">
        <v>293</v>
      </c>
      <c r="E135" s="14"/>
      <c r="F135" s="15" t="s">
        <v>289</v>
      </c>
      <c r="G135" s="16" t="s">
        <v>22</v>
      </c>
      <c r="H135" s="17"/>
      <c r="I135" s="38">
        <v>4.5250000000000004</v>
      </c>
      <c r="J135" s="25"/>
      <c r="K135" s="22" t="str">
        <f t="shared" si="2"/>
        <v>-</v>
      </c>
      <c r="L135" s="36"/>
      <c r="M135" s="36"/>
      <c r="N135" s="36"/>
      <c r="O135" s="18"/>
      <c r="P135" s="37"/>
    </row>
    <row r="136" spans="1:16" s="1" customFormat="1" ht="86.1" customHeight="1" x14ac:dyDescent="0.4">
      <c r="A136" s="27" t="s">
        <v>294</v>
      </c>
      <c r="B136" s="11"/>
      <c r="C136" s="12"/>
      <c r="D136" s="13" t="s">
        <v>295</v>
      </c>
      <c r="E136" s="14"/>
      <c r="F136" s="15" t="s">
        <v>101</v>
      </c>
      <c r="G136" s="20" t="s">
        <v>56</v>
      </c>
      <c r="H136" s="17"/>
      <c r="I136" s="38">
        <v>17.712499999999999</v>
      </c>
      <c r="J136" s="25"/>
      <c r="K136" s="22" t="str">
        <f t="shared" si="2"/>
        <v>-</v>
      </c>
      <c r="L136" s="36"/>
      <c r="M136" s="36"/>
      <c r="N136" s="36"/>
      <c r="O136" s="18"/>
      <c r="P136" s="37"/>
    </row>
    <row r="137" spans="1:16" s="1" customFormat="1" ht="86.1" customHeight="1" x14ac:dyDescent="0.4">
      <c r="A137" s="27" t="s">
        <v>296</v>
      </c>
      <c r="B137" s="11"/>
      <c r="C137" s="12"/>
      <c r="D137" s="13" t="s">
        <v>297</v>
      </c>
      <c r="E137" s="14"/>
      <c r="F137" s="15" t="s">
        <v>18</v>
      </c>
      <c r="G137" s="16" t="s">
        <v>22</v>
      </c>
      <c r="H137" s="17"/>
      <c r="I137" s="38">
        <v>9.6875</v>
      </c>
      <c r="J137" s="25"/>
      <c r="K137" s="22" t="str">
        <f t="shared" si="2"/>
        <v>-</v>
      </c>
      <c r="L137" s="36"/>
      <c r="M137" s="36"/>
      <c r="N137" s="36"/>
      <c r="O137" s="18"/>
      <c r="P137" s="37"/>
    </row>
    <row r="138" spans="1:16" s="1" customFormat="1" ht="86.1" customHeight="1" x14ac:dyDescent="0.4">
      <c r="A138" s="27" t="s">
        <v>298</v>
      </c>
      <c r="B138" s="11"/>
      <c r="C138" s="12"/>
      <c r="D138" s="13" t="s">
        <v>299</v>
      </c>
      <c r="E138" s="14"/>
      <c r="F138" s="15" t="s">
        <v>18</v>
      </c>
      <c r="G138" s="16" t="s">
        <v>22</v>
      </c>
      <c r="H138" s="17"/>
      <c r="I138" s="38">
        <v>10.049999999999999</v>
      </c>
      <c r="J138" s="25"/>
      <c r="K138" s="22" t="str">
        <f t="shared" si="2"/>
        <v>-</v>
      </c>
      <c r="L138" s="36"/>
      <c r="M138" s="36"/>
      <c r="N138" s="36"/>
      <c r="O138" s="18"/>
      <c r="P138" s="37"/>
    </row>
    <row r="139" spans="1:16" s="1" customFormat="1" ht="86.1" customHeight="1" x14ac:dyDescent="0.4">
      <c r="A139" s="27" t="s">
        <v>300</v>
      </c>
      <c r="B139" s="11"/>
      <c r="C139" s="12"/>
      <c r="D139" s="13" t="s">
        <v>301</v>
      </c>
      <c r="E139" s="14"/>
      <c r="F139" s="15" t="s">
        <v>18</v>
      </c>
      <c r="G139" s="16" t="s">
        <v>30</v>
      </c>
      <c r="H139" s="17"/>
      <c r="I139" s="38">
        <v>12.4</v>
      </c>
      <c r="J139" s="25"/>
      <c r="K139" s="22" t="str">
        <f t="shared" si="2"/>
        <v>-</v>
      </c>
      <c r="L139" s="36"/>
      <c r="M139" s="36"/>
      <c r="N139" s="36"/>
      <c r="O139" s="18"/>
      <c r="P139" s="37"/>
    </row>
    <row r="140" spans="1:16" s="1" customFormat="1" ht="86.1" customHeight="1" x14ac:dyDescent="0.4">
      <c r="A140" s="27" t="s">
        <v>302</v>
      </c>
      <c r="B140" s="11"/>
      <c r="C140" s="12"/>
      <c r="D140" s="13" t="s">
        <v>303</v>
      </c>
      <c r="E140" s="14"/>
      <c r="F140" s="15" t="s">
        <v>33</v>
      </c>
      <c r="G140" s="16" t="s">
        <v>19</v>
      </c>
      <c r="H140" s="17"/>
      <c r="I140" s="38">
        <v>34.9375</v>
      </c>
      <c r="J140" s="25"/>
      <c r="K140" s="22" t="str">
        <f t="shared" si="2"/>
        <v>-</v>
      </c>
      <c r="L140" s="36"/>
      <c r="M140" s="36"/>
      <c r="N140" s="36"/>
      <c r="O140" s="18"/>
      <c r="P140" s="37"/>
    </row>
    <row r="141" spans="1:16" s="1" customFormat="1" ht="86.1" customHeight="1" x14ac:dyDescent="0.4">
      <c r="A141" s="27" t="s">
        <v>304</v>
      </c>
      <c r="B141" s="11"/>
      <c r="C141" s="12"/>
      <c r="D141" s="13" t="s">
        <v>305</v>
      </c>
      <c r="E141" s="14"/>
      <c r="F141" s="15" t="s">
        <v>33</v>
      </c>
      <c r="G141" s="16" t="s">
        <v>22</v>
      </c>
      <c r="H141" s="17"/>
      <c r="I141" s="38">
        <v>3.2124999999999999</v>
      </c>
      <c r="J141" s="25"/>
      <c r="K141" s="22" t="str">
        <f t="shared" si="2"/>
        <v>-</v>
      </c>
      <c r="L141" s="36"/>
      <c r="M141" s="36"/>
      <c r="N141" s="36"/>
      <c r="O141" s="18"/>
      <c r="P141" s="37"/>
    </row>
    <row r="142" spans="1:16" s="1" customFormat="1" ht="86.1" customHeight="1" x14ac:dyDescent="0.4">
      <c r="A142" s="27" t="s">
        <v>306</v>
      </c>
      <c r="B142" s="11"/>
      <c r="C142" s="12"/>
      <c r="D142" s="13" t="s">
        <v>307</v>
      </c>
      <c r="E142" s="14"/>
      <c r="F142" s="15" t="s">
        <v>33</v>
      </c>
      <c r="G142" s="16" t="s">
        <v>22</v>
      </c>
      <c r="H142" s="17"/>
      <c r="I142" s="38">
        <v>7.2874999999999996</v>
      </c>
      <c r="J142" s="25"/>
      <c r="K142" s="22" t="str">
        <f t="shared" si="2"/>
        <v>-</v>
      </c>
      <c r="L142" s="36"/>
      <c r="M142" s="36"/>
      <c r="N142" s="36"/>
      <c r="O142" s="18"/>
      <c r="P142" s="37"/>
    </row>
    <row r="143" spans="1:16" s="1" customFormat="1" ht="86.1" customHeight="1" x14ac:dyDescent="0.4">
      <c r="A143" s="27" t="s">
        <v>308</v>
      </c>
      <c r="B143" s="11"/>
      <c r="C143" s="12"/>
      <c r="D143" s="13" t="s">
        <v>309</v>
      </c>
      <c r="E143" s="14"/>
      <c r="F143" s="15" t="s">
        <v>33</v>
      </c>
      <c r="G143" s="16" t="s">
        <v>19</v>
      </c>
      <c r="H143" s="17"/>
      <c r="I143" s="38">
        <v>4.8624999999999998</v>
      </c>
      <c r="J143" s="25"/>
      <c r="K143" s="22" t="str">
        <f t="shared" si="2"/>
        <v>-</v>
      </c>
      <c r="L143" s="36"/>
      <c r="M143" s="36"/>
      <c r="N143" s="36"/>
      <c r="O143" s="18"/>
      <c r="P143" s="37"/>
    </row>
    <row r="144" spans="1:16" s="1" customFormat="1" ht="86.1" customHeight="1" x14ac:dyDescent="0.4">
      <c r="A144" s="27" t="s">
        <v>310</v>
      </c>
      <c r="B144" s="11"/>
      <c r="C144" s="12"/>
      <c r="D144" s="13" t="s">
        <v>311</v>
      </c>
      <c r="E144" s="14"/>
      <c r="F144" s="15" t="s">
        <v>33</v>
      </c>
      <c r="G144" s="16" t="s">
        <v>19</v>
      </c>
      <c r="H144" s="17"/>
      <c r="I144" s="38">
        <v>2.1625000000000001</v>
      </c>
      <c r="J144" s="25"/>
      <c r="K144" s="22" t="str">
        <f t="shared" si="2"/>
        <v>-</v>
      </c>
      <c r="L144" s="36"/>
      <c r="M144" s="36"/>
      <c r="N144" s="36"/>
      <c r="O144" s="18"/>
      <c r="P144" s="37"/>
    </row>
    <row r="145" spans="1:16" s="1" customFormat="1" ht="86.1" customHeight="1" x14ac:dyDescent="0.4">
      <c r="A145" s="27" t="s">
        <v>312</v>
      </c>
      <c r="B145" s="11"/>
      <c r="C145" s="12"/>
      <c r="D145" s="13" t="s">
        <v>313</v>
      </c>
      <c r="E145" s="14"/>
      <c r="F145" s="15" t="s">
        <v>43</v>
      </c>
      <c r="G145" s="16" t="s">
        <v>267</v>
      </c>
      <c r="H145" s="17"/>
      <c r="I145" s="38">
        <v>2.4125000000000001</v>
      </c>
      <c r="J145" s="25"/>
      <c r="K145" s="22" t="str">
        <f t="shared" si="2"/>
        <v>-</v>
      </c>
      <c r="L145" s="36"/>
      <c r="M145" s="36"/>
      <c r="N145" s="36"/>
      <c r="O145" s="18"/>
      <c r="P145" s="37"/>
    </row>
    <row r="146" spans="1:16" s="1" customFormat="1" ht="86.1" customHeight="1" x14ac:dyDescent="0.4">
      <c r="A146" s="27" t="s">
        <v>314</v>
      </c>
      <c r="B146" s="11"/>
      <c r="C146" s="12"/>
      <c r="D146" s="13" t="s">
        <v>315</v>
      </c>
      <c r="E146" s="14"/>
      <c r="F146" s="15" t="s">
        <v>43</v>
      </c>
      <c r="G146" s="16" t="s">
        <v>19</v>
      </c>
      <c r="H146" s="17"/>
      <c r="I146" s="38">
        <v>3.3250000000000002</v>
      </c>
      <c r="J146" s="25"/>
      <c r="K146" s="22" t="str">
        <f t="shared" si="2"/>
        <v>-</v>
      </c>
      <c r="L146" s="36"/>
      <c r="M146" s="36"/>
      <c r="N146" s="36"/>
      <c r="O146" s="18"/>
      <c r="P146" s="37"/>
    </row>
    <row r="147" spans="1:16" s="1" customFormat="1" ht="86.1" customHeight="1" x14ac:dyDescent="0.4">
      <c r="A147" s="27" t="s">
        <v>316</v>
      </c>
      <c r="B147" s="11"/>
      <c r="C147" s="12"/>
      <c r="D147" s="13" t="s">
        <v>317</v>
      </c>
      <c r="E147" s="14"/>
      <c r="F147" s="15" t="s">
        <v>29</v>
      </c>
      <c r="G147" s="16" t="s">
        <v>22</v>
      </c>
      <c r="H147" s="17"/>
      <c r="I147" s="38">
        <v>2.7625000000000002</v>
      </c>
      <c r="J147" s="25"/>
      <c r="K147" s="22" t="str">
        <f t="shared" si="2"/>
        <v>-</v>
      </c>
      <c r="L147" s="36"/>
      <c r="M147" s="36"/>
      <c r="N147" s="36"/>
      <c r="O147" s="18"/>
      <c r="P147" s="37"/>
    </row>
    <row r="148" spans="1:16" s="1" customFormat="1" ht="86.1" customHeight="1" x14ac:dyDescent="0.4">
      <c r="A148" s="27" t="s">
        <v>318</v>
      </c>
      <c r="B148" s="11"/>
      <c r="C148" s="12"/>
      <c r="D148" s="13" t="s">
        <v>319</v>
      </c>
      <c r="E148" s="14"/>
      <c r="F148" s="15" t="s">
        <v>33</v>
      </c>
      <c r="G148" s="16" t="s">
        <v>30</v>
      </c>
      <c r="H148" s="17"/>
      <c r="I148" s="38">
        <v>18.274999999999999</v>
      </c>
      <c r="J148" s="25"/>
      <c r="K148" s="22" t="str">
        <f t="shared" si="2"/>
        <v>-</v>
      </c>
      <c r="L148" s="36"/>
      <c r="M148" s="36"/>
      <c r="N148" s="36"/>
      <c r="O148" s="18"/>
      <c r="P148" s="37"/>
    </row>
    <row r="149" spans="1:16" s="1" customFormat="1" ht="86.1" customHeight="1" x14ac:dyDescent="0.4">
      <c r="A149" s="27" t="s">
        <v>320</v>
      </c>
      <c r="B149" s="11"/>
      <c r="C149" s="12"/>
      <c r="D149" s="13" t="s">
        <v>321</v>
      </c>
      <c r="E149" s="14"/>
      <c r="F149" s="15" t="s">
        <v>33</v>
      </c>
      <c r="G149" s="16" t="s">
        <v>30</v>
      </c>
      <c r="H149" s="17"/>
      <c r="I149" s="38">
        <v>13.0375</v>
      </c>
      <c r="J149" s="25"/>
      <c r="K149" s="22" t="str">
        <f t="shared" si="2"/>
        <v>-</v>
      </c>
      <c r="L149" s="36"/>
      <c r="M149" s="36"/>
      <c r="N149" s="36"/>
      <c r="O149" s="18"/>
      <c r="P149" s="37"/>
    </row>
    <row r="150" spans="1:16" s="1" customFormat="1" ht="86.1" customHeight="1" x14ac:dyDescent="0.4">
      <c r="A150" s="27" t="s">
        <v>322</v>
      </c>
      <c r="B150" s="11"/>
      <c r="C150" s="12"/>
      <c r="D150" s="13" t="s">
        <v>323</v>
      </c>
      <c r="E150" s="14"/>
      <c r="F150" s="15" t="s">
        <v>29</v>
      </c>
      <c r="G150" s="16" t="s">
        <v>30</v>
      </c>
      <c r="H150" s="17"/>
      <c r="I150" s="38">
        <v>10.125</v>
      </c>
      <c r="J150" s="25"/>
      <c r="K150" s="22" t="str">
        <f t="shared" si="2"/>
        <v>-</v>
      </c>
      <c r="L150" s="36"/>
      <c r="M150" s="36"/>
      <c r="N150" s="36"/>
      <c r="O150" s="18"/>
      <c r="P150" s="37"/>
    </row>
    <row r="151" spans="1:16" s="1" customFormat="1" ht="86.1" customHeight="1" x14ac:dyDescent="0.4">
      <c r="A151" s="27" t="s">
        <v>324</v>
      </c>
      <c r="B151" s="11"/>
      <c r="C151" s="12"/>
      <c r="D151" s="13" t="s">
        <v>325</v>
      </c>
      <c r="E151" s="14"/>
      <c r="F151" s="15" t="s">
        <v>29</v>
      </c>
      <c r="G151" s="20" t="s">
        <v>56</v>
      </c>
      <c r="H151" s="17"/>
      <c r="I151" s="38">
        <v>10.125</v>
      </c>
      <c r="J151" s="25"/>
      <c r="K151" s="22" t="str">
        <f t="shared" si="2"/>
        <v>-</v>
      </c>
      <c r="L151" s="36"/>
      <c r="M151" s="36"/>
      <c r="N151" s="36"/>
      <c r="O151" s="18"/>
      <c r="P151" s="37"/>
    </row>
    <row r="152" spans="1:16" s="1" customFormat="1" ht="86.1" customHeight="1" x14ac:dyDescent="0.4">
      <c r="A152" s="27" t="s">
        <v>326</v>
      </c>
      <c r="B152" s="11"/>
      <c r="C152" s="12"/>
      <c r="D152" s="13" t="s">
        <v>327</v>
      </c>
      <c r="E152" s="14"/>
      <c r="F152" s="15" t="s">
        <v>101</v>
      </c>
      <c r="G152" s="20" t="s">
        <v>56</v>
      </c>
      <c r="H152" s="17"/>
      <c r="I152" s="38">
        <v>22.887499999999999</v>
      </c>
      <c r="J152" s="25"/>
      <c r="K152" s="22" t="str">
        <f t="shared" si="2"/>
        <v>-</v>
      </c>
      <c r="L152" s="36"/>
      <c r="M152" s="36"/>
      <c r="N152" s="36"/>
      <c r="O152" s="18"/>
      <c r="P152" s="37"/>
    </row>
    <row r="153" spans="1:16" s="1" customFormat="1" ht="86.1" customHeight="1" x14ac:dyDescent="0.4">
      <c r="A153" s="27" t="s">
        <v>328</v>
      </c>
      <c r="B153" s="11"/>
      <c r="C153" s="12"/>
      <c r="D153" s="13" t="s">
        <v>329</v>
      </c>
      <c r="E153" s="14"/>
      <c r="F153" s="15" t="s">
        <v>33</v>
      </c>
      <c r="G153" s="16" t="s">
        <v>19</v>
      </c>
      <c r="H153" s="17"/>
      <c r="I153" s="38">
        <v>3.3000000000000003</v>
      </c>
      <c r="J153" s="25"/>
      <c r="K153" s="22" t="str">
        <f t="shared" si="2"/>
        <v>-</v>
      </c>
      <c r="L153" s="36"/>
      <c r="M153" s="36"/>
      <c r="N153" s="36"/>
      <c r="O153" s="18"/>
      <c r="P153" s="37"/>
    </row>
    <row r="154" spans="1:16" s="1" customFormat="1" ht="86.1" customHeight="1" x14ac:dyDescent="0.4">
      <c r="A154" s="27" t="s">
        <v>330</v>
      </c>
      <c r="B154" s="11"/>
      <c r="C154" s="12"/>
      <c r="D154" s="13" t="s">
        <v>331</v>
      </c>
      <c r="E154" s="14"/>
      <c r="F154" s="15" t="s">
        <v>33</v>
      </c>
      <c r="G154" s="16" t="s">
        <v>30</v>
      </c>
      <c r="H154" s="17"/>
      <c r="I154" s="38">
        <v>8.1499999999999986</v>
      </c>
      <c r="J154" s="25"/>
      <c r="K154" s="22" t="str">
        <f t="shared" si="2"/>
        <v>-</v>
      </c>
      <c r="L154" s="36"/>
      <c r="M154" s="36"/>
      <c r="N154" s="36"/>
      <c r="O154" s="18"/>
      <c r="P154" s="37"/>
    </row>
    <row r="155" spans="1:16" s="1" customFormat="1" ht="86.1" customHeight="1" x14ac:dyDescent="0.4">
      <c r="A155" s="27" t="s">
        <v>332</v>
      </c>
      <c r="B155" s="11"/>
      <c r="C155" s="12"/>
      <c r="D155" s="13" t="s">
        <v>333</v>
      </c>
      <c r="E155" s="14"/>
      <c r="F155" s="15" t="s">
        <v>18</v>
      </c>
      <c r="G155" s="16" t="s">
        <v>22</v>
      </c>
      <c r="H155" s="17"/>
      <c r="I155" s="38">
        <v>8.9875000000000007</v>
      </c>
      <c r="J155" s="25"/>
      <c r="K155" s="22" t="str">
        <f t="shared" si="2"/>
        <v>-</v>
      </c>
      <c r="L155" s="36"/>
      <c r="M155" s="36"/>
      <c r="N155" s="36"/>
      <c r="O155" s="18"/>
      <c r="P155" s="37"/>
    </row>
    <row r="156" spans="1:16" s="1" customFormat="1" ht="86.1" customHeight="1" x14ac:dyDescent="0.4">
      <c r="A156" s="27" t="s">
        <v>334</v>
      </c>
      <c r="B156" s="11"/>
      <c r="C156" s="12"/>
      <c r="D156" s="13" t="s">
        <v>335</v>
      </c>
      <c r="E156" s="14"/>
      <c r="F156" s="15" t="s">
        <v>18</v>
      </c>
      <c r="G156" s="16" t="s">
        <v>22</v>
      </c>
      <c r="H156" s="17"/>
      <c r="I156" s="38">
        <v>10.324999999999999</v>
      </c>
      <c r="J156" s="25"/>
      <c r="K156" s="22" t="str">
        <f t="shared" si="2"/>
        <v>-</v>
      </c>
      <c r="L156" s="36"/>
      <c r="M156" s="36"/>
      <c r="N156" s="36"/>
      <c r="O156" s="18"/>
      <c r="P156" s="37"/>
    </row>
    <row r="157" spans="1:16" s="1" customFormat="1" ht="86.1" customHeight="1" x14ac:dyDescent="0.4">
      <c r="A157" s="27" t="s">
        <v>336</v>
      </c>
      <c r="B157" s="11"/>
      <c r="C157" s="12"/>
      <c r="D157" s="13" t="s">
        <v>337</v>
      </c>
      <c r="E157" s="14"/>
      <c r="F157" s="15" t="s">
        <v>18</v>
      </c>
      <c r="G157" s="16" t="s">
        <v>30</v>
      </c>
      <c r="H157" s="17"/>
      <c r="I157" s="38">
        <v>26.125</v>
      </c>
      <c r="J157" s="25"/>
      <c r="K157" s="22" t="str">
        <f t="shared" si="2"/>
        <v>-</v>
      </c>
      <c r="L157" s="36"/>
      <c r="M157" s="36"/>
      <c r="N157" s="36"/>
      <c r="O157" s="18"/>
      <c r="P157" s="37"/>
    </row>
    <row r="158" spans="1:16" s="1" customFormat="1" ht="86.1" customHeight="1" x14ac:dyDescent="0.4">
      <c r="A158" s="27" t="s">
        <v>338</v>
      </c>
      <c r="B158" s="11"/>
      <c r="C158" s="12"/>
      <c r="D158" s="13" t="s">
        <v>339</v>
      </c>
      <c r="E158" s="14"/>
      <c r="F158" s="15" t="s">
        <v>340</v>
      </c>
      <c r="G158" s="16" t="s">
        <v>22</v>
      </c>
      <c r="H158" s="17"/>
      <c r="I158" s="38">
        <v>2.0374999999999996</v>
      </c>
      <c r="J158" s="25"/>
      <c r="K158" s="22" t="str">
        <f t="shared" si="2"/>
        <v>-</v>
      </c>
      <c r="L158" s="36"/>
      <c r="M158" s="36"/>
      <c r="N158" s="36"/>
      <c r="O158" s="18"/>
      <c r="P158" s="37"/>
    </row>
    <row r="159" spans="1:16" s="1" customFormat="1" ht="86.1" customHeight="1" x14ac:dyDescent="0.4">
      <c r="A159" s="27" t="s">
        <v>341</v>
      </c>
      <c r="B159" s="11"/>
      <c r="C159" s="12"/>
      <c r="D159" s="13" t="s">
        <v>342</v>
      </c>
      <c r="E159" s="14"/>
      <c r="F159" s="15" t="s">
        <v>18</v>
      </c>
      <c r="G159" s="16" t="s">
        <v>22</v>
      </c>
      <c r="H159" s="17"/>
      <c r="I159" s="38">
        <v>15.2</v>
      </c>
      <c r="J159" s="25"/>
      <c r="K159" s="22" t="str">
        <f t="shared" si="2"/>
        <v>-</v>
      </c>
      <c r="L159" s="36"/>
      <c r="M159" s="36"/>
      <c r="N159" s="36"/>
      <c r="O159" s="18"/>
      <c r="P159" s="37"/>
    </row>
    <row r="160" spans="1:16" s="1" customFormat="1" ht="86.1" customHeight="1" x14ac:dyDescent="0.4">
      <c r="A160" s="27" t="s">
        <v>343</v>
      </c>
      <c r="B160" s="11"/>
      <c r="C160" s="12"/>
      <c r="D160" s="13" t="s">
        <v>344</v>
      </c>
      <c r="E160" s="14"/>
      <c r="F160" s="15" t="s">
        <v>18</v>
      </c>
      <c r="G160" s="16" t="s">
        <v>30</v>
      </c>
      <c r="H160" s="17"/>
      <c r="I160" s="38">
        <v>20.325000000000003</v>
      </c>
      <c r="J160" s="25"/>
      <c r="K160" s="22" t="str">
        <f t="shared" si="2"/>
        <v>-</v>
      </c>
      <c r="L160" s="36"/>
      <c r="M160" s="36"/>
      <c r="N160" s="36"/>
      <c r="O160" s="18"/>
      <c r="P160" s="37"/>
    </row>
    <row r="161" spans="1:16" s="1" customFormat="1" ht="86.1" customHeight="1" x14ac:dyDescent="0.4">
      <c r="A161" s="27" t="s">
        <v>345</v>
      </c>
      <c r="B161" s="11"/>
      <c r="C161" s="12"/>
      <c r="D161" s="13" t="s">
        <v>346</v>
      </c>
      <c r="E161" s="14"/>
      <c r="F161" s="15" t="s">
        <v>18</v>
      </c>
      <c r="G161" s="16" t="s">
        <v>30</v>
      </c>
      <c r="H161" s="17"/>
      <c r="I161" s="38">
        <v>5.5250000000000004</v>
      </c>
      <c r="J161" s="25"/>
      <c r="K161" s="22" t="str">
        <f t="shared" si="2"/>
        <v>-</v>
      </c>
      <c r="L161" s="36"/>
      <c r="M161" s="36"/>
      <c r="N161" s="36"/>
      <c r="O161" s="18"/>
      <c r="P161" s="37"/>
    </row>
    <row r="162" spans="1:16" s="1" customFormat="1" ht="86.1" customHeight="1" x14ac:dyDescent="0.4">
      <c r="A162" s="27" t="s">
        <v>347</v>
      </c>
      <c r="B162" s="11"/>
      <c r="C162" s="12"/>
      <c r="D162" s="13" t="s">
        <v>348</v>
      </c>
      <c r="E162" s="14"/>
      <c r="F162" s="15" t="s">
        <v>18</v>
      </c>
      <c r="G162" s="16" t="s">
        <v>30</v>
      </c>
      <c r="H162" s="17"/>
      <c r="I162" s="38">
        <v>5.5250000000000004</v>
      </c>
      <c r="J162" s="25"/>
      <c r="K162" s="22" t="str">
        <f t="shared" si="2"/>
        <v>-</v>
      </c>
      <c r="L162" s="36"/>
      <c r="M162" s="36"/>
      <c r="N162" s="36"/>
      <c r="O162" s="18"/>
      <c r="P162" s="37"/>
    </row>
    <row r="163" spans="1:16" s="1" customFormat="1" ht="86.1" customHeight="1" x14ac:dyDescent="0.4">
      <c r="A163" s="27" t="s">
        <v>349</v>
      </c>
      <c r="B163" s="11"/>
      <c r="C163" s="12"/>
      <c r="D163" s="13" t="s">
        <v>350</v>
      </c>
      <c r="E163" s="14"/>
      <c r="F163" s="15" t="s">
        <v>18</v>
      </c>
      <c r="G163" s="16" t="s">
        <v>30</v>
      </c>
      <c r="H163" s="17"/>
      <c r="I163" s="38">
        <v>5.5250000000000004</v>
      </c>
      <c r="J163" s="25"/>
      <c r="K163" s="22" t="str">
        <f t="shared" si="2"/>
        <v>-</v>
      </c>
      <c r="L163" s="36"/>
      <c r="M163" s="36"/>
      <c r="N163" s="36"/>
      <c r="O163" s="18"/>
      <c r="P163" s="37"/>
    </row>
    <row r="164" spans="1:16" s="1" customFormat="1" ht="86.1" customHeight="1" x14ac:dyDescent="0.4">
      <c r="A164" s="27" t="s">
        <v>351</v>
      </c>
      <c r="B164" s="11"/>
      <c r="C164" s="12"/>
      <c r="D164" s="13" t="s">
        <v>352</v>
      </c>
      <c r="E164" s="14"/>
      <c r="F164" s="15" t="s">
        <v>18</v>
      </c>
      <c r="G164" s="16" t="s">
        <v>30</v>
      </c>
      <c r="H164" s="17"/>
      <c r="I164" s="38">
        <v>5.5250000000000004</v>
      </c>
      <c r="J164" s="25"/>
      <c r="K164" s="22" t="str">
        <f t="shared" si="2"/>
        <v>-</v>
      </c>
      <c r="L164" s="36"/>
      <c r="M164" s="36"/>
      <c r="N164" s="36"/>
      <c r="O164" s="18"/>
      <c r="P164" s="37"/>
    </row>
    <row r="165" spans="1:16" s="1" customFormat="1" ht="86.1" customHeight="1" x14ac:dyDescent="0.4">
      <c r="A165" s="27" t="s">
        <v>353</v>
      </c>
      <c r="B165" s="11"/>
      <c r="C165" s="12"/>
      <c r="D165" s="13" t="s">
        <v>354</v>
      </c>
      <c r="E165" s="14"/>
      <c r="F165" s="15" t="s">
        <v>18</v>
      </c>
      <c r="G165" s="16" t="s">
        <v>30</v>
      </c>
      <c r="H165" s="17"/>
      <c r="I165" s="38">
        <v>5.5250000000000004</v>
      </c>
      <c r="J165" s="25"/>
      <c r="K165" s="22" t="str">
        <f t="shared" si="2"/>
        <v>-</v>
      </c>
      <c r="L165" s="36"/>
      <c r="M165" s="36"/>
      <c r="N165" s="36"/>
      <c r="O165" s="18"/>
      <c r="P165" s="37"/>
    </row>
    <row r="166" spans="1:16" s="1" customFormat="1" ht="86.1" customHeight="1" x14ac:dyDescent="0.4">
      <c r="A166" s="27" t="s">
        <v>355</v>
      </c>
      <c r="B166" s="11"/>
      <c r="C166" s="12"/>
      <c r="D166" s="13" t="s">
        <v>356</v>
      </c>
      <c r="E166" s="14"/>
      <c r="F166" s="15" t="s">
        <v>18</v>
      </c>
      <c r="G166" s="16" t="s">
        <v>30</v>
      </c>
      <c r="H166" s="17"/>
      <c r="I166" s="38">
        <v>5.5250000000000004</v>
      </c>
      <c r="J166" s="25"/>
      <c r="K166" s="22" t="str">
        <f t="shared" si="2"/>
        <v>-</v>
      </c>
      <c r="L166" s="36"/>
      <c r="M166" s="36"/>
      <c r="N166" s="36"/>
      <c r="O166" s="18"/>
      <c r="P166" s="37"/>
    </row>
    <row r="167" spans="1:16" s="1" customFormat="1" ht="86.1" customHeight="1" x14ac:dyDescent="0.4">
      <c r="A167" s="27" t="s">
        <v>357</v>
      </c>
      <c r="B167" s="11"/>
      <c r="C167" s="12"/>
      <c r="D167" s="13" t="s">
        <v>358</v>
      </c>
      <c r="E167" s="14"/>
      <c r="F167" s="15"/>
      <c r="G167" s="20" t="s">
        <v>56</v>
      </c>
      <c r="H167" s="17"/>
      <c r="I167" s="38">
        <v>1.7249999999999999</v>
      </c>
      <c r="J167" s="25"/>
      <c r="K167" s="22" t="str">
        <f t="shared" si="2"/>
        <v>-</v>
      </c>
      <c r="L167" s="36"/>
      <c r="M167" s="36"/>
      <c r="N167" s="36"/>
      <c r="O167" s="18"/>
      <c r="P167" s="37"/>
    </row>
    <row r="168" spans="1:16" s="1" customFormat="1" ht="86.1" customHeight="1" x14ac:dyDescent="0.4">
      <c r="A168" s="27" t="s">
        <v>359</v>
      </c>
      <c r="B168" s="11"/>
      <c r="C168" s="12"/>
      <c r="D168" s="13" t="s">
        <v>360</v>
      </c>
      <c r="E168" s="14"/>
      <c r="F168" s="15" t="s">
        <v>33</v>
      </c>
      <c r="G168" s="16" t="s">
        <v>30</v>
      </c>
      <c r="H168" s="17"/>
      <c r="I168" s="38">
        <v>4.2875000000000005</v>
      </c>
      <c r="J168" s="25"/>
      <c r="K168" s="22" t="str">
        <f t="shared" si="2"/>
        <v>-</v>
      </c>
      <c r="L168" s="36"/>
      <c r="M168" s="36"/>
      <c r="N168" s="36"/>
      <c r="O168" s="18"/>
      <c r="P168" s="37"/>
    </row>
    <row r="169" spans="1:16" s="1" customFormat="1" ht="86.1" customHeight="1" x14ac:dyDescent="0.4">
      <c r="A169" s="27" t="s">
        <v>361</v>
      </c>
      <c r="B169" s="11"/>
      <c r="C169" s="12"/>
      <c r="D169" s="13" t="s">
        <v>362</v>
      </c>
      <c r="E169" s="14"/>
      <c r="F169" s="15" t="s">
        <v>363</v>
      </c>
      <c r="G169" s="16" t="s">
        <v>22</v>
      </c>
      <c r="H169" s="17"/>
      <c r="I169" s="38">
        <v>16.212500000000002</v>
      </c>
      <c r="J169" s="25"/>
      <c r="K169" s="22" t="str">
        <f t="shared" si="2"/>
        <v>-</v>
      </c>
      <c r="L169" s="36"/>
      <c r="M169" s="36"/>
      <c r="N169" s="36"/>
      <c r="O169" s="18"/>
      <c r="P169" s="37"/>
    </row>
    <row r="170" spans="1:16" s="1" customFormat="1" ht="86.1" customHeight="1" x14ac:dyDescent="0.4">
      <c r="A170" s="27" t="s">
        <v>364</v>
      </c>
      <c r="B170" s="11"/>
      <c r="C170" s="12"/>
      <c r="D170" s="13" t="s">
        <v>365</v>
      </c>
      <c r="E170" s="14"/>
      <c r="F170" s="15" t="s">
        <v>363</v>
      </c>
      <c r="G170" s="16" t="s">
        <v>30</v>
      </c>
      <c r="H170" s="17"/>
      <c r="I170" s="38">
        <v>27.587499999999999</v>
      </c>
      <c r="J170" s="25"/>
      <c r="K170" s="22" t="str">
        <f t="shared" si="2"/>
        <v>-</v>
      </c>
      <c r="L170" s="36"/>
      <c r="M170" s="36"/>
      <c r="N170" s="36"/>
      <c r="O170" s="18"/>
      <c r="P170" s="37"/>
    </row>
    <row r="171" spans="1:16" s="1" customFormat="1" ht="86.1" customHeight="1" x14ac:dyDescent="0.4">
      <c r="A171" s="27" t="s">
        <v>366</v>
      </c>
      <c r="B171" s="11"/>
      <c r="C171" s="12"/>
      <c r="D171" s="13" t="s">
        <v>367</v>
      </c>
      <c r="E171" s="14"/>
      <c r="F171" s="15" t="s">
        <v>363</v>
      </c>
      <c r="G171" s="16" t="s">
        <v>22</v>
      </c>
      <c r="H171" s="17"/>
      <c r="I171" s="38">
        <v>21.237499999999997</v>
      </c>
      <c r="J171" s="25"/>
      <c r="K171" s="22" t="str">
        <f t="shared" si="2"/>
        <v>-</v>
      </c>
      <c r="L171" s="36"/>
      <c r="M171" s="36"/>
      <c r="N171" s="36"/>
      <c r="O171" s="18"/>
      <c r="P171" s="37"/>
    </row>
    <row r="172" spans="1:16" s="1" customFormat="1" ht="86.1" customHeight="1" x14ac:dyDescent="0.4">
      <c r="A172" s="27" t="s">
        <v>368</v>
      </c>
      <c r="B172" s="11"/>
      <c r="C172" s="12"/>
      <c r="D172" s="13" t="s">
        <v>369</v>
      </c>
      <c r="E172" s="14"/>
      <c r="F172" s="15"/>
      <c r="G172" s="16" t="s">
        <v>30</v>
      </c>
      <c r="H172" s="17"/>
      <c r="I172" s="38">
        <v>1.7374999999999998</v>
      </c>
      <c r="J172" s="25"/>
      <c r="K172" s="22" t="str">
        <f t="shared" si="2"/>
        <v>-</v>
      </c>
      <c r="L172" s="36"/>
      <c r="M172" s="36"/>
      <c r="N172" s="36"/>
      <c r="O172" s="18"/>
      <c r="P172" s="37"/>
    </row>
    <row r="173" spans="1:16" s="1" customFormat="1" ht="86.1" customHeight="1" x14ac:dyDescent="0.4">
      <c r="A173" s="27" t="s">
        <v>370</v>
      </c>
      <c r="B173" s="11"/>
      <c r="C173" s="12"/>
      <c r="D173" s="13" t="s">
        <v>371</v>
      </c>
      <c r="E173" s="14"/>
      <c r="F173" s="15" t="s">
        <v>372</v>
      </c>
      <c r="G173" s="16" t="s">
        <v>30</v>
      </c>
      <c r="H173" s="17"/>
      <c r="I173" s="38">
        <v>21.85</v>
      </c>
      <c r="J173" s="25"/>
      <c r="K173" s="22" t="str">
        <f t="shared" si="2"/>
        <v>-</v>
      </c>
      <c r="L173" s="36"/>
      <c r="M173" s="36"/>
      <c r="N173" s="36"/>
      <c r="O173" s="18"/>
      <c r="P173" s="37"/>
    </row>
    <row r="174" spans="1:16" s="1" customFormat="1" ht="86.1" customHeight="1" x14ac:dyDescent="0.4">
      <c r="A174" s="27" t="s">
        <v>373</v>
      </c>
      <c r="B174" s="11"/>
      <c r="C174" s="12"/>
      <c r="D174" s="13" t="s">
        <v>374</v>
      </c>
      <c r="E174" s="14"/>
      <c r="F174" s="15" t="s">
        <v>33</v>
      </c>
      <c r="G174" s="16" t="s">
        <v>30</v>
      </c>
      <c r="H174" s="17"/>
      <c r="I174" s="38">
        <v>9.6125000000000007</v>
      </c>
      <c r="J174" s="25"/>
      <c r="K174" s="22" t="str">
        <f t="shared" si="2"/>
        <v>-</v>
      </c>
      <c r="L174" s="36"/>
      <c r="M174" s="36"/>
      <c r="N174" s="36"/>
      <c r="O174" s="18"/>
      <c r="P174" s="37"/>
    </row>
    <row r="175" spans="1:16" s="1" customFormat="1" ht="86.1" customHeight="1" x14ac:dyDescent="0.4">
      <c r="A175" s="27" t="s">
        <v>375</v>
      </c>
      <c r="B175" s="11"/>
      <c r="C175" s="12"/>
      <c r="D175" s="13" t="s">
        <v>376</v>
      </c>
      <c r="E175" s="14"/>
      <c r="F175" s="15" t="s">
        <v>33</v>
      </c>
      <c r="G175" s="16" t="s">
        <v>30</v>
      </c>
      <c r="H175" s="17"/>
      <c r="I175" s="38">
        <v>10.125</v>
      </c>
      <c r="J175" s="25"/>
      <c r="K175" s="22" t="str">
        <f t="shared" si="2"/>
        <v>-</v>
      </c>
      <c r="L175" s="36"/>
      <c r="M175" s="36"/>
      <c r="N175" s="36"/>
      <c r="O175" s="18"/>
      <c r="P175" s="37"/>
    </row>
    <row r="176" spans="1:16" s="1" customFormat="1" ht="86.1" customHeight="1" x14ac:dyDescent="0.4">
      <c r="A176" s="27" t="s">
        <v>377</v>
      </c>
      <c r="B176" s="11"/>
      <c r="C176" s="12"/>
      <c r="D176" s="13" t="s">
        <v>378</v>
      </c>
      <c r="E176" s="14"/>
      <c r="F176" s="15" t="s">
        <v>101</v>
      </c>
      <c r="G176" s="19" t="s">
        <v>200</v>
      </c>
      <c r="H176" s="17"/>
      <c r="I176" s="38">
        <v>18.3</v>
      </c>
      <c r="J176" s="25"/>
      <c r="K176" s="22" t="str">
        <f t="shared" si="2"/>
        <v>-</v>
      </c>
      <c r="L176" s="36"/>
      <c r="M176" s="36"/>
      <c r="N176" s="36"/>
      <c r="O176" s="18"/>
      <c r="P176" s="37"/>
    </row>
    <row r="177" spans="1:16" s="1" customFormat="1" ht="86.1" customHeight="1" x14ac:dyDescent="0.4">
      <c r="A177" s="27" t="s">
        <v>379</v>
      </c>
      <c r="B177" s="11"/>
      <c r="C177" s="12"/>
      <c r="D177" s="13" t="s">
        <v>380</v>
      </c>
      <c r="E177" s="14"/>
      <c r="F177" s="15" t="s">
        <v>68</v>
      </c>
      <c r="G177" s="16" t="s">
        <v>30</v>
      </c>
      <c r="H177" s="17"/>
      <c r="I177" s="38">
        <v>10.125</v>
      </c>
      <c r="J177" s="25"/>
      <c r="K177" s="22" t="str">
        <f t="shared" si="2"/>
        <v>-</v>
      </c>
      <c r="L177" s="36"/>
      <c r="M177" s="36"/>
      <c r="N177" s="36"/>
      <c r="O177" s="18"/>
      <c r="P177" s="37"/>
    </row>
    <row r="178" spans="1:16" s="1" customFormat="1" ht="86.1" customHeight="1" x14ac:dyDescent="0.4">
      <c r="A178" s="27" t="s">
        <v>381</v>
      </c>
      <c r="B178" s="11"/>
      <c r="C178" s="12"/>
      <c r="D178" s="13" t="s">
        <v>382</v>
      </c>
      <c r="E178" s="14"/>
      <c r="F178" s="15" t="s">
        <v>29</v>
      </c>
      <c r="G178" s="16" t="s">
        <v>19</v>
      </c>
      <c r="H178" s="17"/>
      <c r="I178" s="38">
        <v>21.175000000000001</v>
      </c>
      <c r="J178" s="25"/>
      <c r="K178" s="22" t="str">
        <f t="shared" si="2"/>
        <v>-</v>
      </c>
      <c r="L178" s="36"/>
      <c r="M178" s="36"/>
      <c r="N178" s="36"/>
      <c r="O178" s="18"/>
      <c r="P178" s="37"/>
    </row>
    <row r="179" spans="1:16" s="1" customFormat="1" ht="86.1" customHeight="1" x14ac:dyDescent="0.4">
      <c r="A179" s="27" t="s">
        <v>383</v>
      </c>
      <c r="B179" s="11"/>
      <c r="C179" s="12"/>
      <c r="D179" s="13" t="s">
        <v>384</v>
      </c>
      <c r="E179" s="14"/>
      <c r="F179" s="15" t="s">
        <v>33</v>
      </c>
      <c r="G179" s="16" t="s">
        <v>22</v>
      </c>
      <c r="H179" s="17"/>
      <c r="I179" s="38">
        <v>0.875</v>
      </c>
      <c r="J179" s="25"/>
      <c r="K179" s="22" t="str">
        <f t="shared" si="2"/>
        <v>-</v>
      </c>
      <c r="L179" s="36"/>
      <c r="M179" s="36"/>
      <c r="N179" s="36"/>
      <c r="O179" s="18"/>
      <c r="P179" s="37"/>
    </row>
    <row r="180" spans="1:16" s="1" customFormat="1" ht="86.1" customHeight="1" x14ac:dyDescent="0.4">
      <c r="A180" s="27" t="s">
        <v>385</v>
      </c>
      <c r="B180" s="11"/>
      <c r="C180" s="12"/>
      <c r="D180" s="13" t="s">
        <v>386</v>
      </c>
      <c r="E180" s="14"/>
      <c r="F180" s="15" t="s">
        <v>33</v>
      </c>
      <c r="G180" s="16" t="s">
        <v>22</v>
      </c>
      <c r="H180" s="17"/>
      <c r="I180" s="38">
        <v>6.8500000000000005</v>
      </c>
      <c r="J180" s="25"/>
      <c r="K180" s="22" t="str">
        <f t="shared" si="2"/>
        <v>-</v>
      </c>
      <c r="L180" s="36"/>
      <c r="M180" s="36"/>
      <c r="N180" s="36"/>
      <c r="O180" s="18"/>
      <c r="P180" s="37"/>
    </row>
    <row r="181" spans="1:16" s="1" customFormat="1" ht="86.1" customHeight="1" x14ac:dyDescent="0.4">
      <c r="A181" s="27" t="s">
        <v>387</v>
      </c>
      <c r="B181" s="11"/>
      <c r="C181" s="12"/>
      <c r="D181" s="13" t="s">
        <v>388</v>
      </c>
      <c r="E181" s="14"/>
      <c r="F181" s="15" t="s">
        <v>18</v>
      </c>
      <c r="G181" s="16" t="s">
        <v>22</v>
      </c>
      <c r="H181" s="17"/>
      <c r="I181" s="38">
        <v>8.3249999999999993</v>
      </c>
      <c r="J181" s="25"/>
      <c r="K181" s="22" t="str">
        <f t="shared" si="2"/>
        <v>-</v>
      </c>
      <c r="L181" s="36"/>
      <c r="M181" s="36"/>
      <c r="N181" s="36"/>
      <c r="O181" s="18"/>
      <c r="P181" s="37"/>
    </row>
    <row r="182" spans="1:16" s="1" customFormat="1" ht="86.1" customHeight="1" x14ac:dyDescent="0.4">
      <c r="A182" s="27" t="s">
        <v>389</v>
      </c>
      <c r="B182" s="11"/>
      <c r="C182" s="12"/>
      <c r="D182" s="13" t="s">
        <v>390</v>
      </c>
      <c r="E182" s="14"/>
      <c r="F182" s="15" t="s">
        <v>43</v>
      </c>
      <c r="G182" s="16" t="s">
        <v>30</v>
      </c>
      <c r="H182" s="17"/>
      <c r="I182" s="38">
        <v>2.6</v>
      </c>
      <c r="J182" s="25"/>
      <c r="K182" s="22" t="str">
        <f t="shared" si="2"/>
        <v>-</v>
      </c>
      <c r="L182" s="36"/>
      <c r="M182" s="36"/>
      <c r="N182" s="36"/>
      <c r="O182" s="18"/>
      <c r="P182" s="37"/>
    </row>
    <row r="183" spans="1:16" s="1" customFormat="1" ht="86.1" customHeight="1" x14ac:dyDescent="0.4">
      <c r="A183" s="27" t="s">
        <v>391</v>
      </c>
      <c r="B183" s="11"/>
      <c r="C183" s="12"/>
      <c r="D183" s="13" t="s">
        <v>392</v>
      </c>
      <c r="E183" s="14"/>
      <c r="F183" s="15" t="s">
        <v>33</v>
      </c>
      <c r="G183" s="16" t="s">
        <v>30</v>
      </c>
      <c r="H183" s="17"/>
      <c r="I183" s="38">
        <v>6.8874999999999993</v>
      </c>
      <c r="J183" s="25"/>
      <c r="K183" s="22" t="str">
        <f t="shared" si="2"/>
        <v>-</v>
      </c>
      <c r="L183" s="36"/>
      <c r="M183" s="36"/>
      <c r="N183" s="36"/>
      <c r="O183" s="18"/>
      <c r="P183" s="37"/>
    </row>
    <row r="184" spans="1:16" s="1" customFormat="1" ht="86.1" customHeight="1" x14ac:dyDescent="0.4">
      <c r="A184" s="27" t="s">
        <v>393</v>
      </c>
      <c r="B184" s="11"/>
      <c r="C184" s="12"/>
      <c r="D184" s="13" t="s">
        <v>394</v>
      </c>
      <c r="E184" s="14"/>
      <c r="F184" s="15" t="s">
        <v>33</v>
      </c>
      <c r="G184" s="16" t="s">
        <v>19</v>
      </c>
      <c r="H184" s="17"/>
      <c r="I184" s="38">
        <v>3.8</v>
      </c>
      <c r="J184" s="25"/>
      <c r="K184" s="22" t="str">
        <f t="shared" si="2"/>
        <v>-</v>
      </c>
      <c r="L184" s="36"/>
      <c r="M184" s="36"/>
      <c r="N184" s="36"/>
      <c r="O184" s="18"/>
      <c r="P184" s="37"/>
    </row>
    <row r="185" spans="1:16" s="1" customFormat="1" ht="86.1" customHeight="1" x14ac:dyDescent="0.4">
      <c r="A185" s="27" t="s">
        <v>395</v>
      </c>
      <c r="B185" s="11"/>
      <c r="C185" s="12"/>
      <c r="D185" s="13" t="s">
        <v>396</v>
      </c>
      <c r="E185" s="14"/>
      <c r="F185" s="15" t="s">
        <v>33</v>
      </c>
      <c r="G185" s="16" t="s">
        <v>30</v>
      </c>
      <c r="H185" s="17"/>
      <c r="I185" s="38">
        <v>8.6124999999999989</v>
      </c>
      <c r="J185" s="25"/>
      <c r="K185" s="22" t="str">
        <f t="shared" si="2"/>
        <v>-</v>
      </c>
      <c r="L185" s="36"/>
      <c r="M185" s="36"/>
      <c r="N185" s="36"/>
      <c r="O185" s="18"/>
      <c r="P185" s="37"/>
    </row>
    <row r="186" spans="1:16" ht="12.95" customHeight="1" x14ac:dyDescent="0.2">
      <c r="A186" s="26" t="s">
        <v>397</v>
      </c>
      <c r="B186" s="8"/>
      <c r="C186" s="8"/>
      <c r="D186" s="8"/>
      <c r="E186" s="8"/>
      <c r="F186" s="8"/>
      <c r="G186" s="8"/>
      <c r="H186" s="8"/>
      <c r="I186" s="39">
        <v>0</v>
      </c>
      <c r="J186" s="24"/>
      <c r="K186" s="23" t="str">
        <f t="shared" si="2"/>
        <v>-</v>
      </c>
      <c r="L186" s="10"/>
      <c r="M186" s="10"/>
      <c r="N186" s="10"/>
      <c r="O186" s="10"/>
      <c r="P186" s="37"/>
    </row>
    <row r="187" spans="1:16" s="1" customFormat="1" ht="86.1" customHeight="1" x14ac:dyDescent="0.4">
      <c r="A187" s="27" t="s">
        <v>398</v>
      </c>
      <c r="B187" s="11"/>
      <c r="C187" s="12"/>
      <c r="D187" s="13" t="s">
        <v>399</v>
      </c>
      <c r="E187" s="14"/>
      <c r="F187" s="15" t="s">
        <v>18</v>
      </c>
      <c r="G187" s="16" t="s">
        <v>30</v>
      </c>
      <c r="H187" s="17"/>
      <c r="I187" s="38">
        <v>4.5875000000000004</v>
      </c>
      <c r="J187" s="25"/>
      <c r="K187" s="22" t="str">
        <f t="shared" si="2"/>
        <v>-</v>
      </c>
      <c r="L187" s="36"/>
      <c r="M187" s="36"/>
      <c r="N187" s="36"/>
      <c r="O187" s="18"/>
      <c r="P187" s="37"/>
    </row>
    <row r="188" spans="1:16" s="1" customFormat="1" ht="86.1" customHeight="1" x14ac:dyDescent="0.4">
      <c r="A188" s="27" t="s">
        <v>400</v>
      </c>
      <c r="B188" s="11"/>
      <c r="C188" s="12"/>
      <c r="D188" s="13" t="s">
        <v>401</v>
      </c>
      <c r="E188" s="14"/>
      <c r="F188" s="15" t="s">
        <v>18</v>
      </c>
      <c r="G188" s="16" t="s">
        <v>30</v>
      </c>
      <c r="H188" s="17"/>
      <c r="I188" s="38">
        <v>5.9125000000000005</v>
      </c>
      <c r="J188" s="25"/>
      <c r="K188" s="22" t="str">
        <f t="shared" si="2"/>
        <v>-</v>
      </c>
      <c r="L188" s="36"/>
      <c r="M188" s="36"/>
      <c r="N188" s="36"/>
      <c r="O188" s="18"/>
      <c r="P188" s="37"/>
    </row>
    <row r="189" spans="1:16" s="1" customFormat="1" ht="86.1" customHeight="1" x14ac:dyDescent="0.4">
      <c r="A189" s="27" t="s">
        <v>402</v>
      </c>
      <c r="B189" s="11"/>
      <c r="C189" s="12"/>
      <c r="D189" s="13" t="s">
        <v>403</v>
      </c>
      <c r="E189" s="14"/>
      <c r="F189" s="15" t="s">
        <v>18</v>
      </c>
      <c r="G189" s="16" t="s">
        <v>30</v>
      </c>
      <c r="H189" s="17"/>
      <c r="I189" s="38">
        <v>6.6875</v>
      </c>
      <c r="J189" s="25"/>
      <c r="K189" s="22" t="str">
        <f t="shared" si="2"/>
        <v>-</v>
      </c>
      <c r="L189" s="36"/>
      <c r="M189" s="36"/>
      <c r="N189" s="36"/>
      <c r="O189" s="18"/>
      <c r="P189" s="37"/>
    </row>
    <row r="190" spans="1:16" s="1" customFormat="1" ht="86.1" customHeight="1" x14ac:dyDescent="0.4">
      <c r="A190" s="27" t="s">
        <v>404</v>
      </c>
      <c r="B190" s="11"/>
      <c r="C190" s="12"/>
      <c r="D190" s="13" t="s">
        <v>405</v>
      </c>
      <c r="E190" s="14"/>
      <c r="F190" s="15" t="s">
        <v>18</v>
      </c>
      <c r="G190" s="16" t="s">
        <v>30</v>
      </c>
      <c r="H190" s="17"/>
      <c r="I190" s="38">
        <v>11.487499999999999</v>
      </c>
      <c r="J190" s="25"/>
      <c r="K190" s="22" t="str">
        <f t="shared" si="2"/>
        <v>-</v>
      </c>
      <c r="L190" s="36"/>
      <c r="M190" s="36"/>
      <c r="N190" s="36"/>
      <c r="O190" s="18"/>
      <c r="P190" s="37"/>
    </row>
    <row r="191" spans="1:16" s="1" customFormat="1" ht="86.1" customHeight="1" x14ac:dyDescent="0.4">
      <c r="A191" s="27" t="s">
        <v>406</v>
      </c>
      <c r="B191" s="11"/>
      <c r="C191" s="12"/>
      <c r="D191" s="13" t="s">
        <v>407</v>
      </c>
      <c r="E191" s="14"/>
      <c r="F191" s="15" t="s">
        <v>18</v>
      </c>
      <c r="G191" s="16" t="s">
        <v>22</v>
      </c>
      <c r="H191" s="17"/>
      <c r="I191" s="38">
        <v>5.625</v>
      </c>
      <c r="J191" s="25"/>
      <c r="K191" s="22" t="str">
        <f t="shared" si="2"/>
        <v>-</v>
      </c>
      <c r="L191" s="36"/>
      <c r="M191" s="36"/>
      <c r="N191" s="36"/>
      <c r="O191" s="18"/>
      <c r="P191" s="37"/>
    </row>
    <row r="192" spans="1:16" s="1" customFormat="1" ht="86.1" customHeight="1" x14ac:dyDescent="0.4">
      <c r="A192" s="27" t="s">
        <v>408</v>
      </c>
      <c r="B192" s="11"/>
      <c r="C192" s="12"/>
      <c r="D192" s="13" t="s">
        <v>409</v>
      </c>
      <c r="E192" s="14"/>
      <c r="F192" s="15" t="s">
        <v>18</v>
      </c>
      <c r="G192" s="16" t="s">
        <v>22</v>
      </c>
      <c r="H192" s="17"/>
      <c r="I192" s="38">
        <v>11.9125</v>
      </c>
      <c r="J192" s="25"/>
      <c r="K192" s="22" t="str">
        <f t="shared" si="2"/>
        <v>-</v>
      </c>
      <c r="L192" s="36"/>
      <c r="M192" s="36"/>
      <c r="N192" s="36"/>
      <c r="O192" s="18"/>
      <c r="P192" s="37"/>
    </row>
    <row r="193" spans="1:16" s="1" customFormat="1" ht="86.1" customHeight="1" x14ac:dyDescent="0.4">
      <c r="A193" s="27" t="s">
        <v>410</v>
      </c>
      <c r="B193" s="11"/>
      <c r="C193" s="12"/>
      <c r="D193" s="13" t="s">
        <v>411</v>
      </c>
      <c r="E193" s="14"/>
      <c r="F193" s="15" t="s">
        <v>18</v>
      </c>
      <c r="G193" s="16" t="s">
        <v>19</v>
      </c>
      <c r="H193" s="17"/>
      <c r="I193" s="38">
        <v>16.299999999999997</v>
      </c>
      <c r="J193" s="25"/>
      <c r="K193" s="22" t="str">
        <f t="shared" si="2"/>
        <v>-</v>
      </c>
      <c r="L193" s="36"/>
      <c r="M193" s="36"/>
      <c r="N193" s="36"/>
      <c r="O193" s="18"/>
      <c r="P193" s="37"/>
    </row>
    <row r="194" spans="1:16" s="1" customFormat="1" ht="86.1" customHeight="1" x14ac:dyDescent="0.4">
      <c r="A194" s="27" t="s">
        <v>412</v>
      </c>
      <c r="B194" s="11"/>
      <c r="C194" s="12"/>
      <c r="D194" s="13" t="s">
        <v>413</v>
      </c>
      <c r="E194" s="14"/>
      <c r="F194" s="15" t="s">
        <v>18</v>
      </c>
      <c r="G194" s="16" t="s">
        <v>22</v>
      </c>
      <c r="H194" s="17"/>
      <c r="I194" s="38">
        <v>8.85</v>
      </c>
      <c r="J194" s="25"/>
      <c r="K194" s="22" t="str">
        <f t="shared" si="2"/>
        <v>-</v>
      </c>
      <c r="L194" s="36"/>
      <c r="M194" s="36"/>
      <c r="N194" s="36"/>
      <c r="O194" s="18"/>
      <c r="P194" s="37"/>
    </row>
    <row r="195" spans="1:16" s="1" customFormat="1" ht="86.1" customHeight="1" x14ac:dyDescent="0.4">
      <c r="A195" s="27" t="s">
        <v>414</v>
      </c>
      <c r="B195" s="11"/>
      <c r="C195" s="12"/>
      <c r="D195" s="13" t="s">
        <v>415</v>
      </c>
      <c r="E195" s="14"/>
      <c r="F195" s="15" t="s">
        <v>18</v>
      </c>
      <c r="G195" s="16" t="s">
        <v>22</v>
      </c>
      <c r="H195" s="17"/>
      <c r="I195" s="38">
        <v>15.5</v>
      </c>
      <c r="J195" s="25"/>
      <c r="K195" s="22" t="str">
        <f t="shared" si="2"/>
        <v>-</v>
      </c>
      <c r="L195" s="36"/>
      <c r="M195" s="36"/>
      <c r="N195" s="36"/>
      <c r="O195" s="18"/>
      <c r="P195" s="37"/>
    </row>
    <row r="196" spans="1:16" s="1" customFormat="1" ht="86.1" customHeight="1" x14ac:dyDescent="0.4">
      <c r="A196" s="27" t="s">
        <v>416</v>
      </c>
      <c r="B196" s="11"/>
      <c r="C196" s="12"/>
      <c r="D196" s="13" t="s">
        <v>417</v>
      </c>
      <c r="E196" s="14"/>
      <c r="F196" s="15" t="s">
        <v>18</v>
      </c>
      <c r="G196" s="19" t="s">
        <v>56</v>
      </c>
      <c r="H196" s="17"/>
      <c r="I196" s="38">
        <v>10.962499999999999</v>
      </c>
      <c r="J196" s="25"/>
      <c r="K196" s="22" t="str">
        <f t="shared" si="2"/>
        <v>-</v>
      </c>
      <c r="L196" s="36"/>
      <c r="M196" s="36"/>
      <c r="N196" s="36"/>
      <c r="O196" s="18"/>
      <c r="P196" s="37"/>
    </row>
    <row r="197" spans="1:16" s="1" customFormat="1" ht="86.1" customHeight="1" x14ac:dyDescent="0.4">
      <c r="A197" s="27" t="s">
        <v>418</v>
      </c>
      <c r="B197" s="11"/>
      <c r="C197" s="12"/>
      <c r="D197" s="13" t="s">
        <v>419</v>
      </c>
      <c r="E197" s="14"/>
      <c r="F197" s="15" t="s">
        <v>18</v>
      </c>
      <c r="G197" s="16" t="s">
        <v>30</v>
      </c>
      <c r="H197" s="17"/>
      <c r="I197" s="38">
        <v>17.375</v>
      </c>
      <c r="J197" s="25"/>
      <c r="K197" s="22" t="str">
        <f t="shared" ref="K197:K260" si="3">IF(J197=0,"-",J197*I197)</f>
        <v>-</v>
      </c>
      <c r="L197" s="36"/>
      <c r="M197" s="36"/>
      <c r="N197" s="36"/>
      <c r="O197" s="18"/>
      <c r="P197" s="37"/>
    </row>
    <row r="198" spans="1:16" s="1" customFormat="1" ht="86.1" customHeight="1" x14ac:dyDescent="0.4">
      <c r="A198" s="27" t="s">
        <v>420</v>
      </c>
      <c r="B198" s="11"/>
      <c r="C198" s="12"/>
      <c r="D198" s="13" t="s">
        <v>421</v>
      </c>
      <c r="E198" s="14"/>
      <c r="F198" s="15" t="s">
        <v>18</v>
      </c>
      <c r="G198" s="19" t="s">
        <v>422</v>
      </c>
      <c r="H198" s="17"/>
      <c r="I198" s="38">
        <v>12.162500000000001</v>
      </c>
      <c r="J198" s="25"/>
      <c r="K198" s="22" t="str">
        <f t="shared" si="3"/>
        <v>-</v>
      </c>
      <c r="L198" s="36"/>
      <c r="M198" s="36"/>
      <c r="N198" s="36"/>
      <c r="O198" s="18"/>
      <c r="P198" s="37"/>
    </row>
    <row r="199" spans="1:16" s="1" customFormat="1" ht="86.1" customHeight="1" x14ac:dyDescent="0.4">
      <c r="A199" s="27" t="s">
        <v>423</v>
      </c>
      <c r="B199" s="11"/>
      <c r="C199" s="12"/>
      <c r="D199" s="13" t="s">
        <v>424</v>
      </c>
      <c r="E199" s="14"/>
      <c r="F199" s="15" t="s">
        <v>18</v>
      </c>
      <c r="G199" s="16" t="s">
        <v>30</v>
      </c>
      <c r="H199" s="17"/>
      <c r="I199" s="38">
        <v>12.662500000000001</v>
      </c>
      <c r="J199" s="25"/>
      <c r="K199" s="22" t="str">
        <f t="shared" si="3"/>
        <v>-</v>
      </c>
      <c r="L199" s="36"/>
      <c r="M199" s="36"/>
      <c r="N199" s="36"/>
      <c r="O199" s="18"/>
      <c r="P199" s="37"/>
    </row>
    <row r="200" spans="1:16" s="1" customFormat="1" ht="86.1" customHeight="1" x14ac:dyDescent="0.4">
      <c r="A200" s="27" t="s">
        <v>425</v>
      </c>
      <c r="B200" s="11"/>
      <c r="C200" s="12"/>
      <c r="D200" s="13" t="s">
        <v>426</v>
      </c>
      <c r="E200" s="14"/>
      <c r="F200" s="15" t="s">
        <v>18</v>
      </c>
      <c r="G200" s="16" t="s">
        <v>267</v>
      </c>
      <c r="H200" s="17"/>
      <c r="I200" s="38">
        <v>8.25</v>
      </c>
      <c r="J200" s="25"/>
      <c r="K200" s="22" t="str">
        <f t="shared" si="3"/>
        <v>-</v>
      </c>
      <c r="L200" s="36"/>
      <c r="M200" s="36"/>
      <c r="N200" s="36"/>
      <c r="O200" s="18"/>
      <c r="P200" s="37"/>
    </row>
    <row r="201" spans="1:16" s="1" customFormat="1" ht="86.1" customHeight="1" x14ac:dyDescent="0.4">
      <c r="A201" s="27" t="s">
        <v>427</v>
      </c>
      <c r="B201" s="11"/>
      <c r="C201" s="12"/>
      <c r="D201" s="13" t="s">
        <v>428</v>
      </c>
      <c r="E201" s="14"/>
      <c r="F201" s="15" t="s">
        <v>18</v>
      </c>
      <c r="G201" s="16" t="s">
        <v>19</v>
      </c>
      <c r="H201" s="17"/>
      <c r="I201" s="38">
        <v>8.25</v>
      </c>
      <c r="J201" s="25"/>
      <c r="K201" s="22" t="str">
        <f t="shared" si="3"/>
        <v>-</v>
      </c>
      <c r="L201" s="36"/>
      <c r="M201" s="36"/>
      <c r="N201" s="36"/>
      <c r="O201" s="18"/>
      <c r="P201" s="37"/>
    </row>
    <row r="202" spans="1:16" s="1" customFormat="1" ht="86.1" customHeight="1" x14ac:dyDescent="0.4">
      <c r="A202" s="27" t="s">
        <v>429</v>
      </c>
      <c r="B202" s="11"/>
      <c r="C202" s="12"/>
      <c r="D202" s="13" t="s">
        <v>430</v>
      </c>
      <c r="E202" s="14"/>
      <c r="F202" s="15" t="s">
        <v>18</v>
      </c>
      <c r="G202" s="16" t="s">
        <v>30</v>
      </c>
      <c r="H202" s="17"/>
      <c r="I202" s="38">
        <v>8.25</v>
      </c>
      <c r="J202" s="25"/>
      <c r="K202" s="22" t="str">
        <f t="shared" si="3"/>
        <v>-</v>
      </c>
      <c r="L202" s="36"/>
      <c r="M202" s="36"/>
      <c r="N202" s="36"/>
      <c r="O202" s="18"/>
      <c r="P202" s="37"/>
    </row>
    <row r="203" spans="1:16" s="1" customFormat="1" ht="86.1" customHeight="1" x14ac:dyDescent="0.4">
      <c r="A203" s="27" t="s">
        <v>431</v>
      </c>
      <c r="B203" s="11"/>
      <c r="C203" s="12"/>
      <c r="D203" s="13" t="s">
        <v>432</v>
      </c>
      <c r="E203" s="14"/>
      <c r="F203" s="15" t="s">
        <v>18</v>
      </c>
      <c r="G203" s="16" t="s">
        <v>22</v>
      </c>
      <c r="H203" s="17"/>
      <c r="I203" s="38">
        <v>11.487499999999999</v>
      </c>
      <c r="J203" s="25"/>
      <c r="K203" s="22" t="str">
        <f t="shared" si="3"/>
        <v>-</v>
      </c>
      <c r="L203" s="36"/>
      <c r="M203" s="36"/>
      <c r="N203" s="36"/>
      <c r="O203" s="18"/>
      <c r="P203" s="37"/>
    </row>
    <row r="204" spans="1:16" s="1" customFormat="1" ht="86.1" customHeight="1" x14ac:dyDescent="0.4">
      <c r="A204" s="27" t="s">
        <v>433</v>
      </c>
      <c r="B204" s="11"/>
      <c r="C204" s="12"/>
      <c r="D204" s="13" t="s">
        <v>434</v>
      </c>
      <c r="E204" s="14"/>
      <c r="F204" s="15" t="s">
        <v>43</v>
      </c>
      <c r="G204" s="20" t="s">
        <v>56</v>
      </c>
      <c r="H204" s="17"/>
      <c r="I204" s="38">
        <v>10.9</v>
      </c>
      <c r="J204" s="25"/>
      <c r="K204" s="22" t="str">
        <f t="shared" si="3"/>
        <v>-</v>
      </c>
      <c r="L204" s="36"/>
      <c r="M204" s="36"/>
      <c r="N204" s="36"/>
      <c r="O204" s="18"/>
      <c r="P204" s="37"/>
    </row>
    <row r="205" spans="1:16" s="1" customFormat="1" ht="86.1" customHeight="1" x14ac:dyDescent="0.4">
      <c r="A205" s="27" t="s">
        <v>435</v>
      </c>
      <c r="B205" s="11"/>
      <c r="C205" s="12"/>
      <c r="D205" s="13" t="s">
        <v>436</v>
      </c>
      <c r="E205" s="14"/>
      <c r="F205" s="15" t="s">
        <v>43</v>
      </c>
      <c r="G205" s="20" t="s">
        <v>56</v>
      </c>
      <c r="H205" s="17"/>
      <c r="I205" s="38">
        <v>10.9</v>
      </c>
      <c r="J205" s="25"/>
      <c r="K205" s="22" t="str">
        <f t="shared" si="3"/>
        <v>-</v>
      </c>
      <c r="L205" s="36"/>
      <c r="M205" s="36"/>
      <c r="N205" s="36"/>
      <c r="O205" s="18"/>
      <c r="P205" s="37"/>
    </row>
    <row r="206" spans="1:16" s="1" customFormat="1" ht="86.1" customHeight="1" x14ac:dyDescent="0.4">
      <c r="A206" s="27" t="s">
        <v>437</v>
      </c>
      <c r="B206" s="11"/>
      <c r="C206" s="12"/>
      <c r="D206" s="13" t="s">
        <v>438</v>
      </c>
      <c r="E206" s="14"/>
      <c r="F206" s="15" t="s">
        <v>43</v>
      </c>
      <c r="G206" s="20" t="s">
        <v>56</v>
      </c>
      <c r="H206" s="17"/>
      <c r="I206" s="38">
        <v>10.9</v>
      </c>
      <c r="J206" s="25"/>
      <c r="K206" s="22" t="str">
        <f t="shared" si="3"/>
        <v>-</v>
      </c>
      <c r="L206" s="36"/>
      <c r="M206" s="36"/>
      <c r="N206" s="36"/>
      <c r="O206" s="18"/>
      <c r="P206" s="37"/>
    </row>
    <row r="207" spans="1:16" s="1" customFormat="1" ht="86.1" customHeight="1" x14ac:dyDescent="0.4">
      <c r="A207" s="27" t="s">
        <v>439</v>
      </c>
      <c r="B207" s="11"/>
      <c r="C207" s="12"/>
      <c r="D207" s="13" t="s">
        <v>440</v>
      </c>
      <c r="E207" s="14"/>
      <c r="F207" s="15" t="s">
        <v>43</v>
      </c>
      <c r="G207" s="16" t="s">
        <v>19</v>
      </c>
      <c r="H207" s="17"/>
      <c r="I207" s="38">
        <v>15.075000000000001</v>
      </c>
      <c r="J207" s="25"/>
      <c r="K207" s="22" t="str">
        <f t="shared" si="3"/>
        <v>-</v>
      </c>
      <c r="L207" s="36"/>
      <c r="M207" s="36"/>
      <c r="N207" s="36"/>
      <c r="O207" s="18"/>
      <c r="P207" s="37"/>
    </row>
    <row r="208" spans="1:16" s="1" customFormat="1" ht="86.1" customHeight="1" x14ac:dyDescent="0.4">
      <c r="A208" s="27" t="s">
        <v>441</v>
      </c>
      <c r="B208" s="11"/>
      <c r="C208" s="12"/>
      <c r="D208" s="13" t="s">
        <v>442</v>
      </c>
      <c r="E208" s="14"/>
      <c r="F208" s="15" t="s">
        <v>43</v>
      </c>
      <c r="G208" s="20" t="s">
        <v>56</v>
      </c>
      <c r="H208" s="17"/>
      <c r="I208" s="38">
        <v>10.9</v>
      </c>
      <c r="J208" s="25"/>
      <c r="K208" s="22" t="str">
        <f t="shared" si="3"/>
        <v>-</v>
      </c>
      <c r="L208" s="36"/>
      <c r="M208" s="36"/>
      <c r="N208" s="36"/>
      <c r="O208" s="18"/>
      <c r="P208" s="37"/>
    </row>
    <row r="209" spans="1:16" s="1" customFormat="1" ht="86.1" customHeight="1" x14ac:dyDescent="0.4">
      <c r="A209" s="27" t="s">
        <v>443</v>
      </c>
      <c r="B209" s="11"/>
      <c r="C209" s="12"/>
      <c r="D209" s="13" t="s">
        <v>444</v>
      </c>
      <c r="E209" s="14"/>
      <c r="F209" s="15" t="s">
        <v>33</v>
      </c>
      <c r="G209" s="16" t="s">
        <v>30</v>
      </c>
      <c r="H209" s="17"/>
      <c r="I209" s="38">
        <v>6.125</v>
      </c>
      <c r="J209" s="25"/>
      <c r="K209" s="22" t="str">
        <f t="shared" si="3"/>
        <v>-</v>
      </c>
      <c r="L209" s="36"/>
      <c r="M209" s="36"/>
      <c r="N209" s="36"/>
      <c r="O209" s="18"/>
      <c r="P209" s="37"/>
    </row>
    <row r="210" spans="1:16" s="1" customFormat="1" ht="86.1" customHeight="1" x14ac:dyDescent="0.4">
      <c r="A210" s="27" t="s">
        <v>445</v>
      </c>
      <c r="B210" s="11"/>
      <c r="C210" s="12"/>
      <c r="D210" s="13" t="s">
        <v>446</v>
      </c>
      <c r="E210" s="14"/>
      <c r="F210" s="15" t="s">
        <v>33</v>
      </c>
      <c r="G210" s="16" t="s">
        <v>30</v>
      </c>
      <c r="H210" s="17"/>
      <c r="I210" s="38">
        <v>5.8375000000000004</v>
      </c>
      <c r="J210" s="25"/>
      <c r="K210" s="22" t="str">
        <f t="shared" si="3"/>
        <v>-</v>
      </c>
      <c r="L210" s="36"/>
      <c r="M210" s="36"/>
      <c r="N210" s="36"/>
      <c r="O210" s="18"/>
      <c r="P210" s="37"/>
    </row>
    <row r="211" spans="1:16" s="1" customFormat="1" ht="86.1" customHeight="1" x14ac:dyDescent="0.4">
      <c r="A211" s="27" t="s">
        <v>447</v>
      </c>
      <c r="B211" s="11"/>
      <c r="C211" s="12"/>
      <c r="D211" s="13" t="s">
        <v>448</v>
      </c>
      <c r="E211" s="14"/>
      <c r="F211" s="15" t="s">
        <v>33</v>
      </c>
      <c r="G211" s="16" t="s">
        <v>22</v>
      </c>
      <c r="H211" s="17"/>
      <c r="I211" s="38">
        <v>8.7125000000000004</v>
      </c>
      <c r="J211" s="25"/>
      <c r="K211" s="22" t="str">
        <f t="shared" si="3"/>
        <v>-</v>
      </c>
      <c r="L211" s="36"/>
      <c r="M211" s="36"/>
      <c r="N211" s="36"/>
      <c r="O211" s="18"/>
      <c r="P211" s="37"/>
    </row>
    <row r="212" spans="1:16" s="1" customFormat="1" ht="86.1" customHeight="1" x14ac:dyDescent="0.4">
      <c r="A212" s="27" t="s">
        <v>449</v>
      </c>
      <c r="B212" s="11"/>
      <c r="C212" s="12"/>
      <c r="D212" s="13" t="s">
        <v>450</v>
      </c>
      <c r="E212" s="14"/>
      <c r="F212" s="15" t="s">
        <v>33</v>
      </c>
      <c r="G212" s="16" t="s">
        <v>30</v>
      </c>
      <c r="H212" s="17"/>
      <c r="I212" s="38">
        <v>11.262499999999999</v>
      </c>
      <c r="J212" s="25"/>
      <c r="K212" s="22" t="str">
        <f t="shared" si="3"/>
        <v>-</v>
      </c>
      <c r="L212" s="36"/>
      <c r="M212" s="36"/>
      <c r="N212" s="36"/>
      <c r="O212" s="18"/>
      <c r="P212" s="37"/>
    </row>
    <row r="213" spans="1:16" s="1" customFormat="1" ht="86.1" customHeight="1" x14ac:dyDescent="0.4">
      <c r="A213" s="27" t="s">
        <v>451</v>
      </c>
      <c r="B213" s="11"/>
      <c r="C213" s="12"/>
      <c r="D213" s="13" t="s">
        <v>452</v>
      </c>
      <c r="E213" s="14"/>
      <c r="F213" s="15" t="s">
        <v>33</v>
      </c>
      <c r="G213" s="16" t="s">
        <v>30</v>
      </c>
      <c r="H213" s="17"/>
      <c r="I213" s="38">
        <v>11.6875</v>
      </c>
      <c r="J213" s="25"/>
      <c r="K213" s="22" t="str">
        <f t="shared" si="3"/>
        <v>-</v>
      </c>
      <c r="L213" s="36"/>
      <c r="M213" s="36"/>
      <c r="N213" s="36"/>
      <c r="O213" s="18"/>
      <c r="P213" s="37"/>
    </row>
    <row r="214" spans="1:16" s="1" customFormat="1" ht="86.1" customHeight="1" x14ac:dyDescent="0.4">
      <c r="A214" s="27" t="s">
        <v>453</v>
      </c>
      <c r="B214" s="11"/>
      <c r="C214" s="12"/>
      <c r="D214" s="13" t="s">
        <v>454</v>
      </c>
      <c r="E214" s="14"/>
      <c r="F214" s="15" t="s">
        <v>33</v>
      </c>
      <c r="G214" s="16" t="s">
        <v>30</v>
      </c>
      <c r="H214" s="17"/>
      <c r="I214" s="38">
        <v>33.912500000000001</v>
      </c>
      <c r="J214" s="25"/>
      <c r="K214" s="22" t="str">
        <f t="shared" si="3"/>
        <v>-</v>
      </c>
      <c r="L214" s="36"/>
      <c r="M214" s="36"/>
      <c r="N214" s="36"/>
      <c r="O214" s="18"/>
      <c r="P214" s="37"/>
    </row>
    <row r="215" spans="1:16" s="1" customFormat="1" ht="86.1" customHeight="1" x14ac:dyDescent="0.4">
      <c r="A215" s="27" t="s">
        <v>455</v>
      </c>
      <c r="B215" s="11"/>
      <c r="C215" s="12"/>
      <c r="D215" s="13" t="s">
        <v>456</v>
      </c>
      <c r="E215" s="14"/>
      <c r="F215" s="15" t="s">
        <v>18</v>
      </c>
      <c r="G215" s="16" t="s">
        <v>30</v>
      </c>
      <c r="H215" s="17"/>
      <c r="I215" s="38">
        <v>23.412500000000001</v>
      </c>
      <c r="J215" s="25"/>
      <c r="K215" s="22" t="str">
        <f t="shared" si="3"/>
        <v>-</v>
      </c>
      <c r="L215" s="36"/>
      <c r="M215" s="36"/>
      <c r="N215" s="36"/>
      <c r="O215" s="18"/>
      <c r="P215" s="37"/>
    </row>
    <row r="216" spans="1:16" s="1" customFormat="1" ht="86.1" customHeight="1" x14ac:dyDescent="0.4">
      <c r="A216" s="27" t="s">
        <v>457</v>
      </c>
      <c r="B216" s="11"/>
      <c r="C216" s="12"/>
      <c r="D216" s="13" t="s">
        <v>458</v>
      </c>
      <c r="E216" s="14"/>
      <c r="F216" s="15" t="s">
        <v>18</v>
      </c>
      <c r="G216" s="19" t="s">
        <v>200</v>
      </c>
      <c r="H216" s="17"/>
      <c r="I216" s="38">
        <v>12.662500000000001</v>
      </c>
      <c r="J216" s="25"/>
      <c r="K216" s="22" t="str">
        <f t="shared" si="3"/>
        <v>-</v>
      </c>
      <c r="L216" s="36"/>
      <c r="M216" s="36"/>
      <c r="N216" s="36"/>
      <c r="O216" s="18"/>
      <c r="P216" s="37"/>
    </row>
    <row r="217" spans="1:16" s="1" customFormat="1" ht="86.1" customHeight="1" x14ac:dyDescent="0.4">
      <c r="A217" s="27" t="s">
        <v>459</v>
      </c>
      <c r="B217" s="11"/>
      <c r="C217" s="12"/>
      <c r="D217" s="13" t="s">
        <v>460</v>
      </c>
      <c r="E217" s="14"/>
      <c r="F217" s="15" t="s">
        <v>18</v>
      </c>
      <c r="G217" s="16" t="s">
        <v>30</v>
      </c>
      <c r="H217" s="17"/>
      <c r="I217" s="38">
        <v>15.2</v>
      </c>
      <c r="J217" s="25"/>
      <c r="K217" s="22" t="str">
        <f t="shared" si="3"/>
        <v>-</v>
      </c>
      <c r="L217" s="36"/>
      <c r="M217" s="36"/>
      <c r="N217" s="36"/>
      <c r="O217" s="18"/>
      <c r="P217" s="37"/>
    </row>
    <row r="218" spans="1:16" s="1" customFormat="1" ht="86.1" customHeight="1" x14ac:dyDescent="0.4">
      <c r="A218" s="27" t="s">
        <v>461</v>
      </c>
      <c r="B218" s="11"/>
      <c r="C218" s="12"/>
      <c r="D218" s="13" t="s">
        <v>462</v>
      </c>
      <c r="E218" s="14"/>
      <c r="F218" s="15" t="s">
        <v>18</v>
      </c>
      <c r="G218" s="16" t="s">
        <v>19</v>
      </c>
      <c r="H218" s="17"/>
      <c r="I218" s="38">
        <v>14.712499999999999</v>
      </c>
      <c r="J218" s="25"/>
      <c r="K218" s="22" t="str">
        <f t="shared" si="3"/>
        <v>-</v>
      </c>
      <c r="L218" s="36"/>
      <c r="M218" s="36"/>
      <c r="N218" s="36"/>
      <c r="O218" s="18"/>
      <c r="P218" s="37"/>
    </row>
    <row r="219" spans="1:16" s="1" customFormat="1" ht="86.1" customHeight="1" x14ac:dyDescent="0.4">
      <c r="A219" s="27" t="s">
        <v>463</v>
      </c>
      <c r="B219" s="11"/>
      <c r="C219" s="12"/>
      <c r="D219" s="13" t="s">
        <v>464</v>
      </c>
      <c r="E219" s="14"/>
      <c r="F219" s="15" t="s">
        <v>363</v>
      </c>
      <c r="G219" s="16" t="s">
        <v>267</v>
      </c>
      <c r="H219" s="17"/>
      <c r="I219" s="38">
        <v>26.5</v>
      </c>
      <c r="J219" s="25"/>
      <c r="K219" s="22" t="str">
        <f t="shared" si="3"/>
        <v>-</v>
      </c>
      <c r="L219" s="36"/>
      <c r="M219" s="36"/>
      <c r="N219" s="36"/>
      <c r="O219" s="18"/>
      <c r="P219" s="37"/>
    </row>
    <row r="220" spans="1:16" s="1" customFormat="1" ht="86.1" customHeight="1" x14ac:dyDescent="0.4">
      <c r="A220" s="27" t="s">
        <v>465</v>
      </c>
      <c r="B220" s="11"/>
      <c r="C220" s="12"/>
      <c r="D220" s="13" t="s">
        <v>466</v>
      </c>
      <c r="E220" s="14"/>
      <c r="F220" s="15" t="s">
        <v>33</v>
      </c>
      <c r="G220" s="16" t="s">
        <v>22</v>
      </c>
      <c r="H220" s="17"/>
      <c r="I220" s="38">
        <v>16.350000000000001</v>
      </c>
      <c r="J220" s="25"/>
      <c r="K220" s="22" t="str">
        <f t="shared" si="3"/>
        <v>-</v>
      </c>
      <c r="L220" s="36"/>
      <c r="M220" s="36"/>
      <c r="N220" s="36"/>
      <c r="O220" s="18"/>
      <c r="P220" s="37"/>
    </row>
    <row r="221" spans="1:16" s="1" customFormat="1" ht="86.1" customHeight="1" x14ac:dyDescent="0.4">
      <c r="A221" s="27" t="s">
        <v>467</v>
      </c>
      <c r="B221" s="11"/>
      <c r="C221" s="12"/>
      <c r="D221" s="13" t="s">
        <v>468</v>
      </c>
      <c r="E221" s="14"/>
      <c r="F221" s="15" t="s">
        <v>33</v>
      </c>
      <c r="G221" s="16" t="s">
        <v>30</v>
      </c>
      <c r="H221" s="17"/>
      <c r="I221" s="38">
        <v>17.75</v>
      </c>
      <c r="J221" s="25"/>
      <c r="K221" s="22" t="str">
        <f t="shared" si="3"/>
        <v>-</v>
      </c>
      <c r="L221" s="36"/>
      <c r="M221" s="36"/>
      <c r="N221" s="36"/>
      <c r="O221" s="18"/>
      <c r="P221" s="37"/>
    </row>
    <row r="222" spans="1:16" s="1" customFormat="1" ht="86.1" customHeight="1" x14ac:dyDescent="0.4">
      <c r="A222" s="27" t="s">
        <v>469</v>
      </c>
      <c r="B222" s="11"/>
      <c r="C222" s="12"/>
      <c r="D222" s="13" t="s">
        <v>470</v>
      </c>
      <c r="E222" s="14"/>
      <c r="F222" s="15" t="s">
        <v>471</v>
      </c>
      <c r="G222" s="19" t="s">
        <v>40</v>
      </c>
      <c r="H222" s="17"/>
      <c r="I222" s="38">
        <v>110.5</v>
      </c>
      <c r="J222" s="25"/>
      <c r="K222" s="22" t="str">
        <f t="shared" si="3"/>
        <v>-</v>
      </c>
      <c r="L222" s="36"/>
      <c r="M222" s="36"/>
      <c r="N222" s="36"/>
      <c r="O222" s="18"/>
      <c r="P222" s="37"/>
    </row>
    <row r="223" spans="1:16" s="1" customFormat="1" ht="86.1" customHeight="1" x14ac:dyDescent="0.4">
      <c r="A223" s="27" t="s">
        <v>472</v>
      </c>
      <c r="B223" s="11"/>
      <c r="C223" s="12"/>
      <c r="D223" s="13" t="s">
        <v>473</v>
      </c>
      <c r="E223" s="14"/>
      <c r="F223" s="15" t="s">
        <v>471</v>
      </c>
      <c r="G223" s="16" t="s">
        <v>19</v>
      </c>
      <c r="H223" s="17"/>
      <c r="I223" s="38">
        <v>110.6125</v>
      </c>
      <c r="J223" s="25"/>
      <c r="K223" s="22" t="str">
        <f t="shared" si="3"/>
        <v>-</v>
      </c>
      <c r="L223" s="36"/>
      <c r="M223" s="36"/>
      <c r="N223" s="36"/>
      <c r="O223" s="18"/>
      <c r="P223" s="37"/>
    </row>
    <row r="224" spans="1:16" s="1" customFormat="1" ht="86.1" customHeight="1" x14ac:dyDescent="0.4">
      <c r="A224" s="27" t="s">
        <v>474</v>
      </c>
      <c r="B224" s="11"/>
      <c r="C224" s="12"/>
      <c r="D224" s="13" t="s">
        <v>475</v>
      </c>
      <c r="E224" s="14"/>
      <c r="F224" s="15" t="s">
        <v>476</v>
      </c>
      <c r="G224" s="16" t="s">
        <v>30</v>
      </c>
      <c r="H224" s="17"/>
      <c r="I224" s="38">
        <v>114.08749999999999</v>
      </c>
      <c r="J224" s="25"/>
      <c r="K224" s="22" t="str">
        <f t="shared" si="3"/>
        <v>-</v>
      </c>
      <c r="L224" s="36"/>
      <c r="M224" s="36"/>
      <c r="N224" s="36"/>
      <c r="O224" s="18"/>
      <c r="P224" s="37"/>
    </row>
    <row r="225" spans="1:16" s="1" customFormat="1" ht="86.1" customHeight="1" x14ac:dyDescent="0.4">
      <c r="A225" s="27" t="s">
        <v>477</v>
      </c>
      <c r="B225" s="11"/>
      <c r="C225" s="12"/>
      <c r="D225" s="13" t="s">
        <v>478</v>
      </c>
      <c r="E225" s="14"/>
      <c r="F225" s="15" t="s">
        <v>476</v>
      </c>
      <c r="G225" s="16" t="s">
        <v>30</v>
      </c>
      <c r="H225" s="17"/>
      <c r="I225" s="38">
        <v>114.58750000000001</v>
      </c>
      <c r="J225" s="25"/>
      <c r="K225" s="22" t="str">
        <f t="shared" si="3"/>
        <v>-</v>
      </c>
      <c r="L225" s="36"/>
      <c r="M225" s="36"/>
      <c r="N225" s="36"/>
      <c r="O225" s="18"/>
      <c r="P225" s="37"/>
    </row>
    <row r="226" spans="1:16" s="1" customFormat="1" ht="86.1" customHeight="1" x14ac:dyDescent="0.4">
      <c r="A226" s="27" t="s">
        <v>479</v>
      </c>
      <c r="B226" s="11"/>
      <c r="C226" s="12"/>
      <c r="D226" s="13" t="s">
        <v>480</v>
      </c>
      <c r="E226" s="14"/>
      <c r="F226" s="15" t="s">
        <v>29</v>
      </c>
      <c r="G226" s="20" t="s">
        <v>56</v>
      </c>
      <c r="H226" s="17"/>
      <c r="I226" s="38">
        <v>37.599999999999994</v>
      </c>
      <c r="J226" s="25"/>
      <c r="K226" s="22" t="str">
        <f t="shared" si="3"/>
        <v>-</v>
      </c>
      <c r="L226" s="36"/>
      <c r="M226" s="36"/>
      <c r="N226" s="36"/>
      <c r="O226" s="18"/>
      <c r="P226" s="37"/>
    </row>
    <row r="227" spans="1:16" s="1" customFormat="1" ht="86.1" customHeight="1" x14ac:dyDescent="0.4">
      <c r="A227" s="27" t="s">
        <v>481</v>
      </c>
      <c r="B227" s="11"/>
      <c r="C227" s="12"/>
      <c r="D227" s="13" t="s">
        <v>482</v>
      </c>
      <c r="E227" s="14"/>
      <c r="F227" s="15" t="s">
        <v>476</v>
      </c>
      <c r="G227" s="16" t="s">
        <v>30</v>
      </c>
      <c r="H227" s="17"/>
      <c r="I227" s="38">
        <v>114.58750000000001</v>
      </c>
      <c r="J227" s="25"/>
      <c r="K227" s="22" t="str">
        <f t="shared" si="3"/>
        <v>-</v>
      </c>
      <c r="L227" s="36"/>
      <c r="M227" s="36"/>
      <c r="N227" s="36"/>
      <c r="O227" s="18"/>
      <c r="P227" s="37"/>
    </row>
    <row r="228" spans="1:16" s="1" customFormat="1" ht="86.1" customHeight="1" x14ac:dyDescent="0.4">
      <c r="A228" s="27" t="s">
        <v>483</v>
      </c>
      <c r="B228" s="11"/>
      <c r="C228" s="12"/>
      <c r="D228" s="13" t="s">
        <v>484</v>
      </c>
      <c r="E228" s="14"/>
      <c r="F228" s="15" t="s">
        <v>476</v>
      </c>
      <c r="G228" s="16" t="s">
        <v>19</v>
      </c>
      <c r="H228" s="17"/>
      <c r="I228" s="38">
        <v>114.58750000000001</v>
      </c>
      <c r="J228" s="25"/>
      <c r="K228" s="22" t="str">
        <f t="shared" si="3"/>
        <v>-</v>
      </c>
      <c r="L228" s="36"/>
      <c r="M228" s="36"/>
      <c r="N228" s="36"/>
      <c r="O228" s="18"/>
      <c r="P228" s="37"/>
    </row>
    <row r="229" spans="1:16" s="1" customFormat="1" ht="86.1" customHeight="1" x14ac:dyDescent="0.4">
      <c r="A229" s="27" t="s">
        <v>485</v>
      </c>
      <c r="B229" s="11"/>
      <c r="C229" s="12"/>
      <c r="D229" s="13" t="s">
        <v>486</v>
      </c>
      <c r="E229" s="14"/>
      <c r="F229" s="15" t="s">
        <v>471</v>
      </c>
      <c r="G229" s="16" t="s">
        <v>30</v>
      </c>
      <c r="H229" s="17"/>
      <c r="I229" s="38">
        <v>124.925</v>
      </c>
      <c r="J229" s="25"/>
      <c r="K229" s="22" t="str">
        <f t="shared" si="3"/>
        <v>-</v>
      </c>
      <c r="L229" s="36"/>
      <c r="M229" s="36"/>
      <c r="N229" s="36"/>
      <c r="O229" s="18"/>
      <c r="P229" s="37"/>
    </row>
    <row r="230" spans="1:16" s="1" customFormat="1" ht="86.1" customHeight="1" x14ac:dyDescent="0.4">
      <c r="A230" s="27" t="s">
        <v>487</v>
      </c>
      <c r="B230" s="11"/>
      <c r="C230" s="12"/>
      <c r="D230" s="13" t="s">
        <v>488</v>
      </c>
      <c r="E230" s="14"/>
      <c r="F230" s="15" t="s">
        <v>471</v>
      </c>
      <c r="G230" s="16" t="s">
        <v>19</v>
      </c>
      <c r="H230" s="17"/>
      <c r="I230" s="38">
        <v>124.925</v>
      </c>
      <c r="J230" s="25"/>
      <c r="K230" s="22" t="str">
        <f t="shared" si="3"/>
        <v>-</v>
      </c>
      <c r="L230" s="36"/>
      <c r="M230" s="36"/>
      <c r="N230" s="36"/>
      <c r="O230" s="18"/>
      <c r="P230" s="37"/>
    </row>
    <row r="231" spans="1:16" s="1" customFormat="1" ht="86.1" customHeight="1" x14ac:dyDescent="0.4">
      <c r="A231" s="27" t="s">
        <v>489</v>
      </c>
      <c r="B231" s="11"/>
      <c r="C231" s="12"/>
      <c r="D231" s="13" t="s">
        <v>490</v>
      </c>
      <c r="E231" s="14"/>
      <c r="F231" s="15" t="s">
        <v>29</v>
      </c>
      <c r="G231" s="20" t="s">
        <v>56</v>
      </c>
      <c r="H231" s="17"/>
      <c r="I231" s="38">
        <v>69.45</v>
      </c>
      <c r="J231" s="25"/>
      <c r="K231" s="22" t="str">
        <f t="shared" si="3"/>
        <v>-</v>
      </c>
      <c r="L231" s="36"/>
      <c r="M231" s="36"/>
      <c r="N231" s="36"/>
      <c r="O231" s="18"/>
      <c r="P231" s="37"/>
    </row>
    <row r="232" spans="1:16" s="1" customFormat="1" ht="86.1" customHeight="1" x14ac:dyDescent="0.4">
      <c r="A232" s="27" t="s">
        <v>491</v>
      </c>
      <c r="B232" s="11"/>
      <c r="C232" s="12"/>
      <c r="D232" s="13" t="s">
        <v>492</v>
      </c>
      <c r="E232" s="14"/>
      <c r="F232" s="15" t="s">
        <v>493</v>
      </c>
      <c r="G232" s="16" t="s">
        <v>19</v>
      </c>
      <c r="H232" s="17"/>
      <c r="I232" s="38">
        <v>107.125</v>
      </c>
      <c r="J232" s="25"/>
      <c r="K232" s="22" t="str">
        <f t="shared" si="3"/>
        <v>-</v>
      </c>
      <c r="L232" s="36"/>
      <c r="M232" s="36"/>
      <c r="N232" s="36"/>
      <c r="O232" s="18"/>
      <c r="P232" s="37"/>
    </row>
    <row r="233" spans="1:16" s="1" customFormat="1" ht="86.1" customHeight="1" x14ac:dyDescent="0.4">
      <c r="A233" s="27" t="s">
        <v>494</v>
      </c>
      <c r="B233" s="11"/>
      <c r="C233" s="12"/>
      <c r="D233" s="13" t="s">
        <v>495</v>
      </c>
      <c r="E233" s="14"/>
      <c r="F233" s="15" t="s">
        <v>496</v>
      </c>
      <c r="G233" s="20" t="s">
        <v>56</v>
      </c>
      <c r="H233" s="17"/>
      <c r="I233" s="38">
        <v>60.375</v>
      </c>
      <c r="J233" s="25"/>
      <c r="K233" s="22" t="str">
        <f t="shared" si="3"/>
        <v>-</v>
      </c>
      <c r="L233" s="36"/>
      <c r="M233" s="36"/>
      <c r="N233" s="36"/>
      <c r="O233" s="18"/>
      <c r="P233" s="37"/>
    </row>
    <row r="234" spans="1:16" s="1" customFormat="1" ht="86.1" customHeight="1" x14ac:dyDescent="0.4">
      <c r="A234" s="27" t="s">
        <v>497</v>
      </c>
      <c r="B234" s="11"/>
      <c r="C234" s="12"/>
      <c r="D234" s="13" t="s">
        <v>498</v>
      </c>
      <c r="E234" s="14"/>
      <c r="F234" s="15" t="s">
        <v>499</v>
      </c>
      <c r="G234" s="16" t="s">
        <v>19</v>
      </c>
      <c r="H234" s="17"/>
      <c r="I234" s="38">
        <v>73.174999999999997</v>
      </c>
      <c r="J234" s="25"/>
      <c r="K234" s="22" t="str">
        <f t="shared" si="3"/>
        <v>-</v>
      </c>
      <c r="L234" s="36"/>
      <c r="M234" s="36"/>
      <c r="N234" s="36"/>
      <c r="O234" s="18"/>
      <c r="P234" s="37"/>
    </row>
    <row r="235" spans="1:16" s="1" customFormat="1" ht="86.1" customHeight="1" x14ac:dyDescent="0.4">
      <c r="A235" s="27" t="s">
        <v>500</v>
      </c>
      <c r="B235" s="11"/>
      <c r="C235" s="12"/>
      <c r="D235" s="13" t="s">
        <v>501</v>
      </c>
      <c r="E235" s="14"/>
      <c r="F235" s="15" t="s">
        <v>499</v>
      </c>
      <c r="G235" s="16" t="s">
        <v>19</v>
      </c>
      <c r="H235" s="17"/>
      <c r="I235" s="38">
        <v>73.174999999999997</v>
      </c>
      <c r="J235" s="25"/>
      <c r="K235" s="22" t="str">
        <f t="shared" si="3"/>
        <v>-</v>
      </c>
      <c r="L235" s="36"/>
      <c r="M235" s="36"/>
      <c r="N235" s="36"/>
      <c r="O235" s="18"/>
      <c r="P235" s="37"/>
    </row>
    <row r="236" spans="1:16" s="1" customFormat="1" ht="86.1" customHeight="1" x14ac:dyDescent="0.4">
      <c r="A236" s="27" t="s">
        <v>502</v>
      </c>
      <c r="B236" s="11"/>
      <c r="C236" s="12"/>
      <c r="D236" s="13" t="s">
        <v>503</v>
      </c>
      <c r="E236" s="14"/>
      <c r="F236" s="15" t="s">
        <v>29</v>
      </c>
      <c r="G236" s="19" t="s">
        <v>40</v>
      </c>
      <c r="H236" s="17"/>
      <c r="I236" s="38">
        <v>36.737499999999997</v>
      </c>
      <c r="J236" s="25"/>
      <c r="K236" s="22" t="str">
        <f t="shared" si="3"/>
        <v>-</v>
      </c>
      <c r="L236" s="36"/>
      <c r="M236" s="36"/>
      <c r="N236" s="36"/>
      <c r="O236" s="18"/>
      <c r="P236" s="37"/>
    </row>
    <row r="237" spans="1:16" s="1" customFormat="1" ht="86.1" customHeight="1" x14ac:dyDescent="0.4">
      <c r="A237" s="27" t="s">
        <v>504</v>
      </c>
      <c r="B237" s="11"/>
      <c r="C237" s="12"/>
      <c r="D237" s="13" t="s">
        <v>505</v>
      </c>
      <c r="E237" s="14"/>
      <c r="F237" s="15" t="s">
        <v>101</v>
      </c>
      <c r="G237" s="19" t="s">
        <v>200</v>
      </c>
      <c r="H237" s="17"/>
      <c r="I237" s="38">
        <v>258.27499999999998</v>
      </c>
      <c r="J237" s="25"/>
      <c r="K237" s="22" t="str">
        <f t="shared" si="3"/>
        <v>-</v>
      </c>
      <c r="L237" s="36"/>
      <c r="M237" s="36"/>
      <c r="N237" s="36"/>
      <c r="O237" s="18"/>
      <c r="P237" s="37"/>
    </row>
    <row r="238" spans="1:16" s="1" customFormat="1" ht="86.1" customHeight="1" x14ac:dyDescent="0.4">
      <c r="A238" s="27" t="s">
        <v>506</v>
      </c>
      <c r="B238" s="11"/>
      <c r="C238" s="12"/>
      <c r="D238" s="13" t="s">
        <v>507</v>
      </c>
      <c r="E238" s="14"/>
      <c r="F238" s="15" t="s">
        <v>18</v>
      </c>
      <c r="G238" s="16" t="s">
        <v>30</v>
      </c>
      <c r="H238" s="17"/>
      <c r="I238" s="38">
        <v>6.6875</v>
      </c>
      <c r="J238" s="25"/>
      <c r="K238" s="22" t="str">
        <f t="shared" si="3"/>
        <v>-</v>
      </c>
      <c r="L238" s="36"/>
      <c r="M238" s="36"/>
      <c r="N238" s="36"/>
      <c r="O238" s="18"/>
      <c r="P238" s="37"/>
    </row>
    <row r="239" spans="1:16" s="1" customFormat="1" ht="86.1" customHeight="1" x14ac:dyDescent="0.4">
      <c r="A239" s="27" t="s">
        <v>508</v>
      </c>
      <c r="B239" s="11"/>
      <c r="C239" s="12"/>
      <c r="D239" s="13" t="s">
        <v>509</v>
      </c>
      <c r="E239" s="14"/>
      <c r="F239" s="15" t="s">
        <v>33</v>
      </c>
      <c r="G239" s="16" t="s">
        <v>22</v>
      </c>
      <c r="H239" s="17"/>
      <c r="I239" s="38">
        <v>11.225000000000001</v>
      </c>
      <c r="J239" s="25"/>
      <c r="K239" s="22" t="str">
        <f t="shared" si="3"/>
        <v>-</v>
      </c>
      <c r="L239" s="36"/>
      <c r="M239" s="36"/>
      <c r="N239" s="36"/>
      <c r="O239" s="18"/>
      <c r="P239" s="37"/>
    </row>
    <row r="240" spans="1:16" s="1" customFormat="1" ht="86.1" customHeight="1" x14ac:dyDescent="0.4">
      <c r="A240" s="27" t="s">
        <v>510</v>
      </c>
      <c r="B240" s="11"/>
      <c r="C240" s="12"/>
      <c r="D240" s="13" t="s">
        <v>511</v>
      </c>
      <c r="E240" s="14"/>
      <c r="F240" s="15" t="s">
        <v>18</v>
      </c>
      <c r="G240" s="16" t="s">
        <v>30</v>
      </c>
      <c r="H240" s="17"/>
      <c r="I240" s="38">
        <v>5.6125000000000007</v>
      </c>
      <c r="J240" s="25"/>
      <c r="K240" s="22" t="str">
        <f t="shared" si="3"/>
        <v>-</v>
      </c>
      <c r="L240" s="36"/>
      <c r="M240" s="36"/>
      <c r="N240" s="36"/>
      <c r="O240" s="18"/>
      <c r="P240" s="37"/>
    </row>
    <row r="241" spans="1:16" s="1" customFormat="1" ht="86.1" customHeight="1" x14ac:dyDescent="0.4">
      <c r="A241" s="27" t="s">
        <v>512</v>
      </c>
      <c r="B241" s="11"/>
      <c r="C241" s="12"/>
      <c r="D241" s="13" t="s">
        <v>513</v>
      </c>
      <c r="E241" s="14"/>
      <c r="F241" s="15" t="s">
        <v>18</v>
      </c>
      <c r="G241" s="19" t="s">
        <v>40</v>
      </c>
      <c r="H241" s="17"/>
      <c r="I241" s="38">
        <v>7.3624999999999998</v>
      </c>
      <c r="J241" s="25"/>
      <c r="K241" s="22" t="str">
        <f t="shared" si="3"/>
        <v>-</v>
      </c>
      <c r="L241" s="36"/>
      <c r="M241" s="36"/>
      <c r="N241" s="36"/>
      <c r="O241" s="18"/>
      <c r="P241" s="37"/>
    </row>
    <row r="242" spans="1:16" s="1" customFormat="1" ht="86.1" customHeight="1" x14ac:dyDescent="0.4">
      <c r="A242" s="27" t="s">
        <v>514</v>
      </c>
      <c r="B242" s="11"/>
      <c r="C242" s="12"/>
      <c r="D242" s="13" t="s">
        <v>515</v>
      </c>
      <c r="E242" s="14"/>
      <c r="F242" s="15" t="s">
        <v>18</v>
      </c>
      <c r="G242" s="19" t="s">
        <v>40</v>
      </c>
      <c r="H242" s="17"/>
      <c r="I242" s="38">
        <v>16.05</v>
      </c>
      <c r="J242" s="25"/>
      <c r="K242" s="22" t="str">
        <f t="shared" si="3"/>
        <v>-</v>
      </c>
      <c r="L242" s="36"/>
      <c r="M242" s="36"/>
      <c r="N242" s="36"/>
      <c r="O242" s="18"/>
      <c r="P242" s="37"/>
    </row>
    <row r="243" spans="1:16" s="1" customFormat="1" ht="86.1" customHeight="1" x14ac:dyDescent="0.4">
      <c r="A243" s="27" t="s">
        <v>516</v>
      </c>
      <c r="B243" s="11"/>
      <c r="C243" s="12"/>
      <c r="D243" s="13" t="s">
        <v>517</v>
      </c>
      <c r="E243" s="14"/>
      <c r="F243" s="15" t="s">
        <v>18</v>
      </c>
      <c r="G243" s="16" t="s">
        <v>22</v>
      </c>
      <c r="H243" s="17"/>
      <c r="I243" s="38">
        <v>11.75</v>
      </c>
      <c r="J243" s="25"/>
      <c r="K243" s="22" t="str">
        <f t="shared" si="3"/>
        <v>-</v>
      </c>
      <c r="L243" s="36"/>
      <c r="M243" s="36"/>
      <c r="N243" s="36"/>
      <c r="O243" s="18"/>
      <c r="P243" s="37"/>
    </row>
    <row r="244" spans="1:16" s="1" customFormat="1" ht="86.1" customHeight="1" x14ac:dyDescent="0.4">
      <c r="A244" s="27" t="s">
        <v>518</v>
      </c>
      <c r="B244" s="11"/>
      <c r="C244" s="12"/>
      <c r="D244" s="13" t="s">
        <v>519</v>
      </c>
      <c r="E244" s="14"/>
      <c r="F244" s="15" t="s">
        <v>18</v>
      </c>
      <c r="G244" s="16" t="s">
        <v>22</v>
      </c>
      <c r="H244" s="17"/>
      <c r="I244" s="38">
        <v>11.9375</v>
      </c>
      <c r="J244" s="25"/>
      <c r="K244" s="22" t="str">
        <f t="shared" si="3"/>
        <v>-</v>
      </c>
      <c r="L244" s="36"/>
      <c r="M244" s="36"/>
      <c r="N244" s="36"/>
      <c r="O244" s="18"/>
      <c r="P244" s="37"/>
    </row>
    <row r="245" spans="1:16" s="1" customFormat="1" ht="86.1" customHeight="1" x14ac:dyDescent="0.4">
      <c r="A245" s="27" t="s">
        <v>520</v>
      </c>
      <c r="B245" s="11"/>
      <c r="C245" s="12"/>
      <c r="D245" s="13" t="s">
        <v>521</v>
      </c>
      <c r="E245" s="14"/>
      <c r="F245" s="15" t="s">
        <v>18</v>
      </c>
      <c r="G245" s="19" t="s">
        <v>40</v>
      </c>
      <c r="H245" s="17"/>
      <c r="I245" s="38">
        <v>28.324999999999999</v>
      </c>
      <c r="J245" s="25"/>
      <c r="K245" s="22" t="str">
        <f t="shared" si="3"/>
        <v>-</v>
      </c>
      <c r="L245" s="36"/>
      <c r="M245" s="36"/>
      <c r="N245" s="36"/>
      <c r="O245" s="18"/>
      <c r="P245" s="37"/>
    </row>
    <row r="246" spans="1:16" s="1" customFormat="1" ht="86.1" customHeight="1" x14ac:dyDescent="0.4">
      <c r="A246" s="27" t="s">
        <v>522</v>
      </c>
      <c r="B246" s="11"/>
      <c r="C246" s="12"/>
      <c r="D246" s="13" t="s">
        <v>523</v>
      </c>
      <c r="E246" s="14"/>
      <c r="F246" s="15" t="s">
        <v>18</v>
      </c>
      <c r="G246" s="16" t="s">
        <v>30</v>
      </c>
      <c r="H246" s="17"/>
      <c r="I246" s="38">
        <v>10.137499999999999</v>
      </c>
      <c r="J246" s="25"/>
      <c r="K246" s="22" t="str">
        <f t="shared" si="3"/>
        <v>-</v>
      </c>
      <c r="L246" s="36"/>
      <c r="M246" s="36"/>
      <c r="N246" s="36"/>
      <c r="O246" s="18"/>
      <c r="P246" s="37"/>
    </row>
    <row r="247" spans="1:16" s="1" customFormat="1" ht="86.1" customHeight="1" x14ac:dyDescent="0.4">
      <c r="A247" s="27" t="s">
        <v>524</v>
      </c>
      <c r="B247" s="11"/>
      <c r="C247" s="12"/>
      <c r="D247" s="13" t="s">
        <v>525</v>
      </c>
      <c r="E247" s="14"/>
      <c r="F247" s="15" t="s">
        <v>18</v>
      </c>
      <c r="G247" s="16" t="s">
        <v>22</v>
      </c>
      <c r="H247" s="17"/>
      <c r="I247" s="38">
        <v>12.662500000000001</v>
      </c>
      <c r="J247" s="25"/>
      <c r="K247" s="22" t="str">
        <f t="shared" si="3"/>
        <v>-</v>
      </c>
      <c r="L247" s="36"/>
      <c r="M247" s="36"/>
      <c r="N247" s="36"/>
      <c r="O247" s="18"/>
      <c r="P247" s="37"/>
    </row>
    <row r="248" spans="1:16" s="1" customFormat="1" ht="86.1" customHeight="1" x14ac:dyDescent="0.4">
      <c r="A248" s="27" t="s">
        <v>526</v>
      </c>
      <c r="B248" s="11"/>
      <c r="C248" s="12"/>
      <c r="D248" s="13" t="s">
        <v>527</v>
      </c>
      <c r="E248" s="14"/>
      <c r="F248" s="15" t="s">
        <v>18</v>
      </c>
      <c r="G248" s="19" t="s">
        <v>40</v>
      </c>
      <c r="H248" s="17"/>
      <c r="I248" s="38">
        <v>12.662500000000001</v>
      </c>
      <c r="J248" s="25"/>
      <c r="K248" s="22" t="str">
        <f t="shared" si="3"/>
        <v>-</v>
      </c>
      <c r="L248" s="36"/>
      <c r="M248" s="36"/>
      <c r="N248" s="36"/>
      <c r="O248" s="18"/>
      <c r="P248" s="37"/>
    </row>
    <row r="249" spans="1:16" s="1" customFormat="1" ht="86.1" customHeight="1" x14ac:dyDescent="0.4">
      <c r="A249" s="27" t="s">
        <v>528</v>
      </c>
      <c r="B249" s="11"/>
      <c r="C249" s="12"/>
      <c r="D249" s="13" t="s">
        <v>529</v>
      </c>
      <c r="E249" s="14"/>
      <c r="F249" s="15" t="s">
        <v>18</v>
      </c>
      <c r="G249" s="19" t="s">
        <v>40</v>
      </c>
      <c r="H249" s="17"/>
      <c r="I249" s="38">
        <v>13.7125</v>
      </c>
      <c r="J249" s="25"/>
      <c r="K249" s="22" t="str">
        <f t="shared" si="3"/>
        <v>-</v>
      </c>
      <c r="L249" s="36"/>
      <c r="M249" s="36"/>
      <c r="N249" s="36"/>
      <c r="O249" s="18"/>
      <c r="P249" s="37"/>
    </row>
    <row r="250" spans="1:16" s="1" customFormat="1" ht="86.1" customHeight="1" x14ac:dyDescent="0.4">
      <c r="A250" s="27" t="s">
        <v>530</v>
      </c>
      <c r="B250" s="11"/>
      <c r="C250" s="12"/>
      <c r="D250" s="13" t="s">
        <v>531</v>
      </c>
      <c r="E250" s="14"/>
      <c r="F250" s="15" t="s">
        <v>18</v>
      </c>
      <c r="G250" s="19" t="s">
        <v>40</v>
      </c>
      <c r="H250" s="17"/>
      <c r="I250" s="38">
        <v>16.324999999999999</v>
      </c>
      <c r="J250" s="25"/>
      <c r="K250" s="22" t="str">
        <f t="shared" si="3"/>
        <v>-</v>
      </c>
      <c r="L250" s="36"/>
      <c r="M250" s="36"/>
      <c r="N250" s="36"/>
      <c r="O250" s="18"/>
      <c r="P250" s="37"/>
    </row>
    <row r="251" spans="1:16" s="1" customFormat="1" ht="86.1" customHeight="1" x14ac:dyDescent="0.4">
      <c r="A251" s="27" t="s">
        <v>532</v>
      </c>
      <c r="B251" s="11"/>
      <c r="C251" s="12"/>
      <c r="D251" s="13" t="s">
        <v>533</v>
      </c>
      <c r="E251" s="14"/>
      <c r="F251" s="15" t="s">
        <v>534</v>
      </c>
      <c r="G251" s="19" t="s">
        <v>40</v>
      </c>
      <c r="H251" s="17"/>
      <c r="I251" s="38">
        <v>27.9</v>
      </c>
      <c r="J251" s="25"/>
      <c r="K251" s="22" t="str">
        <f t="shared" si="3"/>
        <v>-</v>
      </c>
      <c r="L251" s="36"/>
      <c r="M251" s="36"/>
      <c r="N251" s="36"/>
      <c r="O251" s="18"/>
      <c r="P251" s="37"/>
    </row>
    <row r="252" spans="1:16" s="1" customFormat="1" ht="86.1" customHeight="1" x14ac:dyDescent="0.4">
      <c r="A252" s="27" t="s">
        <v>535</v>
      </c>
      <c r="B252" s="11"/>
      <c r="C252" s="12"/>
      <c r="D252" s="13" t="s">
        <v>536</v>
      </c>
      <c r="E252" s="14"/>
      <c r="F252" s="15" t="s">
        <v>18</v>
      </c>
      <c r="G252" s="16" t="s">
        <v>22</v>
      </c>
      <c r="H252" s="17"/>
      <c r="I252" s="38">
        <v>10.287500000000001</v>
      </c>
      <c r="J252" s="25"/>
      <c r="K252" s="22" t="str">
        <f t="shared" si="3"/>
        <v>-</v>
      </c>
      <c r="L252" s="36"/>
      <c r="M252" s="36"/>
      <c r="N252" s="36"/>
      <c r="O252" s="18"/>
      <c r="P252" s="37"/>
    </row>
    <row r="253" spans="1:16" s="1" customFormat="1" ht="86.1" customHeight="1" x14ac:dyDescent="0.4">
      <c r="A253" s="27" t="s">
        <v>537</v>
      </c>
      <c r="B253" s="11"/>
      <c r="C253" s="12"/>
      <c r="D253" s="13" t="s">
        <v>538</v>
      </c>
      <c r="E253" s="14"/>
      <c r="F253" s="15" t="s">
        <v>18</v>
      </c>
      <c r="G253" s="16" t="s">
        <v>30</v>
      </c>
      <c r="H253" s="17"/>
      <c r="I253" s="38">
        <v>15.5</v>
      </c>
      <c r="J253" s="25"/>
      <c r="K253" s="22" t="str">
        <f t="shared" si="3"/>
        <v>-</v>
      </c>
      <c r="L253" s="36"/>
      <c r="M253" s="36"/>
      <c r="N253" s="36"/>
      <c r="O253" s="18"/>
      <c r="P253" s="37"/>
    </row>
    <row r="254" spans="1:16" s="1" customFormat="1" ht="86.1" customHeight="1" x14ac:dyDescent="0.4">
      <c r="A254" s="27" t="s">
        <v>539</v>
      </c>
      <c r="B254" s="11"/>
      <c r="C254" s="12"/>
      <c r="D254" s="13" t="s">
        <v>540</v>
      </c>
      <c r="E254" s="14"/>
      <c r="F254" s="15" t="s">
        <v>18</v>
      </c>
      <c r="G254" s="16" t="s">
        <v>22</v>
      </c>
      <c r="H254" s="17"/>
      <c r="I254" s="38">
        <v>11.475</v>
      </c>
      <c r="J254" s="25"/>
      <c r="K254" s="22" t="str">
        <f t="shared" si="3"/>
        <v>-</v>
      </c>
      <c r="L254" s="36"/>
      <c r="M254" s="36"/>
      <c r="N254" s="36"/>
      <c r="O254" s="18"/>
      <c r="P254" s="37"/>
    </row>
    <row r="255" spans="1:16" s="1" customFormat="1" ht="86.1" customHeight="1" x14ac:dyDescent="0.4">
      <c r="A255" s="27" t="s">
        <v>541</v>
      </c>
      <c r="B255" s="11"/>
      <c r="C255" s="12"/>
      <c r="D255" s="13" t="s">
        <v>542</v>
      </c>
      <c r="E255" s="14"/>
      <c r="F255" s="15" t="s">
        <v>18</v>
      </c>
      <c r="G255" s="16" t="s">
        <v>22</v>
      </c>
      <c r="H255" s="17"/>
      <c r="I255" s="38">
        <v>12.175000000000001</v>
      </c>
      <c r="J255" s="25"/>
      <c r="K255" s="22" t="str">
        <f t="shared" si="3"/>
        <v>-</v>
      </c>
      <c r="L255" s="36"/>
      <c r="M255" s="36"/>
      <c r="N255" s="36"/>
      <c r="O255" s="18"/>
      <c r="P255" s="37"/>
    </row>
    <row r="256" spans="1:16" s="1" customFormat="1" ht="86.1" customHeight="1" x14ac:dyDescent="0.4">
      <c r="A256" s="27" t="s">
        <v>543</v>
      </c>
      <c r="B256" s="11"/>
      <c r="C256" s="12"/>
      <c r="D256" s="13" t="s">
        <v>544</v>
      </c>
      <c r="E256" s="14"/>
      <c r="F256" s="15" t="s">
        <v>18</v>
      </c>
      <c r="G256" s="16" t="s">
        <v>22</v>
      </c>
      <c r="H256" s="17"/>
      <c r="I256" s="38">
        <v>12.649999999999999</v>
      </c>
      <c r="J256" s="25"/>
      <c r="K256" s="22" t="str">
        <f t="shared" si="3"/>
        <v>-</v>
      </c>
      <c r="L256" s="36"/>
      <c r="M256" s="36"/>
      <c r="N256" s="36"/>
      <c r="O256" s="18"/>
      <c r="P256" s="37"/>
    </row>
    <row r="257" spans="1:16" s="1" customFormat="1" ht="86.1" customHeight="1" x14ac:dyDescent="0.4">
      <c r="A257" s="27" t="s">
        <v>545</v>
      </c>
      <c r="B257" s="11"/>
      <c r="C257" s="12"/>
      <c r="D257" s="13" t="s">
        <v>546</v>
      </c>
      <c r="E257" s="14"/>
      <c r="F257" s="15" t="s">
        <v>18</v>
      </c>
      <c r="G257" s="16" t="s">
        <v>22</v>
      </c>
      <c r="H257" s="17"/>
      <c r="I257" s="38">
        <v>16.512500000000003</v>
      </c>
      <c r="J257" s="25"/>
      <c r="K257" s="22" t="str">
        <f t="shared" si="3"/>
        <v>-</v>
      </c>
      <c r="L257" s="36"/>
      <c r="M257" s="36"/>
      <c r="N257" s="36"/>
      <c r="O257" s="18"/>
      <c r="P257" s="37"/>
    </row>
    <row r="258" spans="1:16" s="1" customFormat="1" ht="86.1" customHeight="1" x14ac:dyDescent="0.4">
      <c r="A258" s="27" t="s">
        <v>547</v>
      </c>
      <c r="B258" s="11"/>
      <c r="C258" s="12"/>
      <c r="D258" s="13" t="s">
        <v>548</v>
      </c>
      <c r="E258" s="14"/>
      <c r="F258" s="15" t="s">
        <v>18</v>
      </c>
      <c r="G258" s="16" t="s">
        <v>30</v>
      </c>
      <c r="H258" s="17"/>
      <c r="I258" s="38">
        <v>8.2375000000000007</v>
      </c>
      <c r="J258" s="25"/>
      <c r="K258" s="22" t="str">
        <f t="shared" si="3"/>
        <v>-</v>
      </c>
      <c r="L258" s="36"/>
      <c r="M258" s="36"/>
      <c r="N258" s="36"/>
      <c r="O258" s="18"/>
      <c r="P258" s="37"/>
    </row>
    <row r="259" spans="1:16" s="1" customFormat="1" ht="86.1" customHeight="1" x14ac:dyDescent="0.4">
      <c r="A259" s="27" t="s">
        <v>549</v>
      </c>
      <c r="B259" s="11"/>
      <c r="C259" s="12"/>
      <c r="D259" s="13" t="s">
        <v>550</v>
      </c>
      <c r="E259" s="14"/>
      <c r="F259" s="15" t="s">
        <v>18</v>
      </c>
      <c r="G259" s="16" t="s">
        <v>30</v>
      </c>
      <c r="H259" s="17"/>
      <c r="I259" s="38">
        <v>8.2375000000000007</v>
      </c>
      <c r="J259" s="25"/>
      <c r="K259" s="22" t="str">
        <f t="shared" si="3"/>
        <v>-</v>
      </c>
      <c r="L259" s="36"/>
      <c r="M259" s="36"/>
      <c r="N259" s="36"/>
      <c r="O259" s="18"/>
      <c r="P259" s="37"/>
    </row>
    <row r="260" spans="1:16" s="1" customFormat="1" ht="86.1" customHeight="1" x14ac:dyDescent="0.4">
      <c r="A260" s="27" t="s">
        <v>551</v>
      </c>
      <c r="B260" s="11"/>
      <c r="C260" s="12"/>
      <c r="D260" s="13" t="s">
        <v>552</v>
      </c>
      <c r="E260" s="14"/>
      <c r="F260" s="15" t="s">
        <v>18</v>
      </c>
      <c r="G260" s="16" t="s">
        <v>30</v>
      </c>
      <c r="H260" s="17"/>
      <c r="I260" s="38">
        <v>8.2375000000000007</v>
      </c>
      <c r="J260" s="25"/>
      <c r="K260" s="22" t="str">
        <f t="shared" si="3"/>
        <v>-</v>
      </c>
      <c r="L260" s="36"/>
      <c r="M260" s="36"/>
      <c r="N260" s="36"/>
      <c r="O260" s="18"/>
      <c r="P260" s="37"/>
    </row>
    <row r="261" spans="1:16" s="1" customFormat="1" ht="86.1" customHeight="1" x14ac:dyDescent="0.4">
      <c r="A261" s="27" t="s">
        <v>553</v>
      </c>
      <c r="B261" s="11"/>
      <c r="C261" s="12"/>
      <c r="D261" s="13" t="s">
        <v>554</v>
      </c>
      <c r="E261" s="14"/>
      <c r="F261" s="15" t="s">
        <v>18</v>
      </c>
      <c r="G261" s="16" t="s">
        <v>30</v>
      </c>
      <c r="H261" s="17"/>
      <c r="I261" s="38">
        <v>9.625</v>
      </c>
      <c r="J261" s="25"/>
      <c r="K261" s="22" t="str">
        <f t="shared" ref="K261:K324" si="4">IF(J261=0,"-",J261*I261)</f>
        <v>-</v>
      </c>
      <c r="L261" s="36"/>
      <c r="M261" s="36"/>
      <c r="N261" s="36"/>
      <c r="O261" s="18"/>
      <c r="P261" s="37"/>
    </row>
    <row r="262" spans="1:16" s="1" customFormat="1" ht="86.1" customHeight="1" x14ac:dyDescent="0.4">
      <c r="A262" s="27" t="s">
        <v>555</v>
      </c>
      <c r="B262" s="11"/>
      <c r="C262" s="12"/>
      <c r="D262" s="13" t="s">
        <v>556</v>
      </c>
      <c r="E262" s="14"/>
      <c r="F262" s="15" t="s">
        <v>18</v>
      </c>
      <c r="G262" s="16" t="s">
        <v>30</v>
      </c>
      <c r="H262" s="17"/>
      <c r="I262" s="38">
        <v>11.65</v>
      </c>
      <c r="J262" s="25"/>
      <c r="K262" s="22" t="str">
        <f t="shared" si="4"/>
        <v>-</v>
      </c>
      <c r="L262" s="36"/>
      <c r="M262" s="36"/>
      <c r="N262" s="36"/>
      <c r="O262" s="18"/>
      <c r="P262" s="37"/>
    </row>
    <row r="263" spans="1:16" s="1" customFormat="1" ht="86.1" customHeight="1" x14ac:dyDescent="0.4">
      <c r="A263" s="27" t="s">
        <v>557</v>
      </c>
      <c r="B263" s="11"/>
      <c r="C263" s="12"/>
      <c r="D263" s="13" t="s">
        <v>558</v>
      </c>
      <c r="E263" s="14"/>
      <c r="F263" s="15" t="s">
        <v>18</v>
      </c>
      <c r="G263" s="16" t="s">
        <v>30</v>
      </c>
      <c r="H263" s="17"/>
      <c r="I263" s="38">
        <v>11.475</v>
      </c>
      <c r="J263" s="25"/>
      <c r="K263" s="22" t="str">
        <f t="shared" si="4"/>
        <v>-</v>
      </c>
      <c r="L263" s="36"/>
      <c r="M263" s="36"/>
      <c r="N263" s="36"/>
      <c r="O263" s="18"/>
      <c r="P263" s="37"/>
    </row>
    <row r="264" spans="1:16" ht="12.95" customHeight="1" x14ac:dyDescent="0.2">
      <c r="A264" s="26" t="s">
        <v>559</v>
      </c>
      <c r="B264" s="8"/>
      <c r="C264" s="8"/>
      <c r="D264" s="8"/>
      <c r="E264" s="8"/>
      <c r="F264" s="8"/>
      <c r="G264" s="8"/>
      <c r="H264" s="8"/>
      <c r="I264" s="39">
        <v>0</v>
      </c>
      <c r="J264" s="24"/>
      <c r="K264" s="23" t="str">
        <f t="shared" si="4"/>
        <v>-</v>
      </c>
      <c r="L264" s="10"/>
      <c r="M264" s="10"/>
      <c r="N264" s="10"/>
      <c r="O264" s="10"/>
      <c r="P264" s="37"/>
    </row>
    <row r="265" spans="1:16" s="1" customFormat="1" ht="86.1" customHeight="1" x14ac:dyDescent="0.4">
      <c r="A265" s="27" t="s">
        <v>560</v>
      </c>
      <c r="B265" s="11"/>
      <c r="C265" s="12"/>
      <c r="D265" s="13" t="s">
        <v>561</v>
      </c>
      <c r="E265" s="14"/>
      <c r="F265" s="15" t="s">
        <v>101</v>
      </c>
      <c r="G265" s="16" t="s">
        <v>22</v>
      </c>
      <c r="H265" s="17"/>
      <c r="I265" s="38">
        <v>265.4375</v>
      </c>
      <c r="J265" s="25"/>
      <c r="K265" s="22" t="str">
        <f t="shared" si="4"/>
        <v>-</v>
      </c>
      <c r="L265" s="36" t="s">
        <v>562</v>
      </c>
      <c r="M265" s="36"/>
      <c r="N265" s="36"/>
      <c r="O265" s="18"/>
      <c r="P265" s="37"/>
    </row>
    <row r="266" spans="1:16" s="1" customFormat="1" ht="86.1" customHeight="1" x14ac:dyDescent="0.4">
      <c r="A266" s="27" t="s">
        <v>563</v>
      </c>
      <c r="B266" s="11"/>
      <c r="C266" s="12"/>
      <c r="D266" s="13" t="s">
        <v>564</v>
      </c>
      <c r="E266" s="14"/>
      <c r="F266" s="15" t="s">
        <v>101</v>
      </c>
      <c r="G266" s="16" t="s">
        <v>30</v>
      </c>
      <c r="H266" s="17"/>
      <c r="I266" s="38">
        <v>270.85000000000002</v>
      </c>
      <c r="J266" s="25"/>
      <c r="K266" s="22" t="str">
        <f t="shared" si="4"/>
        <v>-</v>
      </c>
      <c r="L266" s="36" t="s">
        <v>562</v>
      </c>
      <c r="M266" s="36"/>
      <c r="N266" s="36"/>
      <c r="O266" s="18"/>
      <c r="P266" s="37"/>
    </row>
    <row r="267" spans="1:16" s="1" customFormat="1" ht="86.1" customHeight="1" x14ac:dyDescent="0.4">
      <c r="A267" s="27" t="s">
        <v>565</v>
      </c>
      <c r="B267" s="11"/>
      <c r="C267" s="12"/>
      <c r="D267" s="13" t="s">
        <v>566</v>
      </c>
      <c r="E267" s="14"/>
      <c r="F267" s="15"/>
      <c r="G267" s="20" t="s">
        <v>56</v>
      </c>
      <c r="H267" s="17"/>
      <c r="I267" s="38">
        <v>100.625</v>
      </c>
      <c r="J267" s="25"/>
      <c r="K267" s="22" t="str">
        <f t="shared" si="4"/>
        <v>-</v>
      </c>
      <c r="L267" s="36"/>
      <c r="M267" s="36"/>
      <c r="N267" s="36"/>
      <c r="O267" s="18"/>
      <c r="P267" s="37"/>
    </row>
    <row r="268" spans="1:16" ht="12.95" customHeight="1" x14ac:dyDescent="0.2">
      <c r="A268" s="26" t="s">
        <v>567</v>
      </c>
      <c r="B268" s="8"/>
      <c r="C268" s="8"/>
      <c r="D268" s="8"/>
      <c r="E268" s="8"/>
      <c r="F268" s="8"/>
      <c r="G268" s="8"/>
      <c r="H268" s="8"/>
      <c r="I268" s="39">
        <v>0</v>
      </c>
      <c r="J268" s="24"/>
      <c r="K268" s="23" t="str">
        <f t="shared" si="4"/>
        <v>-</v>
      </c>
      <c r="L268" s="10"/>
      <c r="M268" s="10"/>
      <c r="N268" s="10"/>
      <c r="O268" s="10"/>
      <c r="P268" s="37"/>
    </row>
    <row r="269" spans="1:16" s="1" customFormat="1" ht="86.1" customHeight="1" x14ac:dyDescent="0.4">
      <c r="A269" s="27" t="s">
        <v>568</v>
      </c>
      <c r="B269" s="11"/>
      <c r="C269" s="12"/>
      <c r="D269" s="13" t="s">
        <v>569</v>
      </c>
      <c r="E269" s="14"/>
      <c r="F269" s="15" t="s">
        <v>33</v>
      </c>
      <c r="G269" s="16" t="s">
        <v>22</v>
      </c>
      <c r="H269" s="17"/>
      <c r="I269" s="38">
        <v>1.7749999999999999</v>
      </c>
      <c r="J269" s="25"/>
      <c r="K269" s="22" t="str">
        <f t="shared" si="4"/>
        <v>-</v>
      </c>
      <c r="L269" s="36"/>
      <c r="M269" s="36"/>
      <c r="N269" s="36"/>
      <c r="O269" s="18"/>
      <c r="P269" s="37"/>
    </row>
    <row r="270" spans="1:16" s="1" customFormat="1" ht="86.1" customHeight="1" x14ac:dyDescent="0.4">
      <c r="A270" s="27" t="s">
        <v>570</v>
      </c>
      <c r="B270" s="11"/>
      <c r="C270" s="12"/>
      <c r="D270" s="13" t="s">
        <v>571</v>
      </c>
      <c r="E270" s="14"/>
      <c r="F270" s="15" t="s">
        <v>33</v>
      </c>
      <c r="G270" s="16" t="s">
        <v>22</v>
      </c>
      <c r="H270" s="17"/>
      <c r="I270" s="38">
        <v>1.7749999999999999</v>
      </c>
      <c r="J270" s="25"/>
      <c r="K270" s="22" t="str">
        <f t="shared" si="4"/>
        <v>-</v>
      </c>
      <c r="L270" s="36"/>
      <c r="M270" s="36"/>
      <c r="N270" s="36"/>
      <c r="O270" s="18"/>
      <c r="P270" s="37"/>
    </row>
    <row r="271" spans="1:16" s="1" customFormat="1" ht="86.1" customHeight="1" x14ac:dyDescent="0.4">
      <c r="A271" s="27" t="s">
        <v>572</v>
      </c>
      <c r="B271" s="11"/>
      <c r="C271" s="12"/>
      <c r="D271" s="13" t="s">
        <v>573</v>
      </c>
      <c r="E271" s="14"/>
      <c r="F271" s="15" t="s">
        <v>33</v>
      </c>
      <c r="G271" s="16" t="s">
        <v>22</v>
      </c>
      <c r="H271" s="17"/>
      <c r="I271" s="38">
        <v>2.4</v>
      </c>
      <c r="J271" s="25"/>
      <c r="K271" s="22" t="str">
        <f t="shared" si="4"/>
        <v>-</v>
      </c>
      <c r="L271" s="36"/>
      <c r="M271" s="36"/>
      <c r="N271" s="36"/>
      <c r="O271" s="18"/>
      <c r="P271" s="37"/>
    </row>
    <row r="272" spans="1:16" s="1" customFormat="1" ht="86.1" customHeight="1" x14ac:dyDescent="0.4">
      <c r="A272" s="27" t="s">
        <v>574</v>
      </c>
      <c r="B272" s="11"/>
      <c r="C272" s="12"/>
      <c r="D272" s="13" t="s">
        <v>575</v>
      </c>
      <c r="E272" s="14"/>
      <c r="F272" s="15" t="s">
        <v>33</v>
      </c>
      <c r="G272" s="16" t="s">
        <v>22</v>
      </c>
      <c r="H272" s="17"/>
      <c r="I272" s="38">
        <v>2.4</v>
      </c>
      <c r="J272" s="25"/>
      <c r="K272" s="22" t="str">
        <f t="shared" si="4"/>
        <v>-</v>
      </c>
      <c r="L272" s="36"/>
      <c r="M272" s="36"/>
      <c r="N272" s="36"/>
      <c r="O272" s="18"/>
      <c r="P272" s="37"/>
    </row>
    <row r="273" spans="1:16" s="1" customFormat="1" ht="86.1" customHeight="1" x14ac:dyDescent="0.4">
      <c r="A273" s="27" t="s">
        <v>576</v>
      </c>
      <c r="B273" s="11"/>
      <c r="C273" s="12"/>
      <c r="D273" s="13" t="s">
        <v>577</v>
      </c>
      <c r="E273" s="14"/>
      <c r="F273" s="15" t="s">
        <v>33</v>
      </c>
      <c r="G273" s="16" t="s">
        <v>22</v>
      </c>
      <c r="H273" s="17"/>
      <c r="I273" s="38">
        <v>2.4</v>
      </c>
      <c r="J273" s="25"/>
      <c r="K273" s="22" t="str">
        <f t="shared" si="4"/>
        <v>-</v>
      </c>
      <c r="L273" s="36"/>
      <c r="M273" s="36"/>
      <c r="N273" s="36"/>
      <c r="O273" s="18"/>
      <c r="P273" s="37"/>
    </row>
    <row r="274" spans="1:16" s="1" customFormat="1" ht="86.1" customHeight="1" x14ac:dyDescent="0.4">
      <c r="A274" s="27" t="s">
        <v>578</v>
      </c>
      <c r="B274" s="11"/>
      <c r="C274" s="12"/>
      <c r="D274" s="13" t="s">
        <v>579</v>
      </c>
      <c r="E274" s="14"/>
      <c r="F274" s="15" t="s">
        <v>33</v>
      </c>
      <c r="G274" s="16" t="s">
        <v>22</v>
      </c>
      <c r="H274" s="17"/>
      <c r="I274" s="38">
        <v>3.5249999999999999</v>
      </c>
      <c r="J274" s="25"/>
      <c r="K274" s="22" t="str">
        <f t="shared" si="4"/>
        <v>-</v>
      </c>
      <c r="L274" s="36"/>
      <c r="M274" s="36"/>
      <c r="N274" s="36"/>
      <c r="O274" s="18"/>
      <c r="P274" s="37"/>
    </row>
    <row r="275" spans="1:16" s="1" customFormat="1" ht="86.1" customHeight="1" x14ac:dyDescent="0.4">
      <c r="A275" s="27" t="s">
        <v>580</v>
      </c>
      <c r="B275" s="11"/>
      <c r="C275" s="12"/>
      <c r="D275" s="13" t="s">
        <v>581</v>
      </c>
      <c r="E275" s="14"/>
      <c r="F275" s="15" t="s">
        <v>33</v>
      </c>
      <c r="G275" s="16" t="s">
        <v>22</v>
      </c>
      <c r="H275" s="17"/>
      <c r="I275" s="38">
        <v>3.5249999999999999</v>
      </c>
      <c r="J275" s="25"/>
      <c r="K275" s="22" t="str">
        <f t="shared" si="4"/>
        <v>-</v>
      </c>
      <c r="L275" s="36"/>
      <c r="M275" s="36"/>
      <c r="N275" s="36"/>
      <c r="O275" s="18"/>
      <c r="P275" s="37"/>
    </row>
    <row r="276" spans="1:16" s="1" customFormat="1" ht="86.1" customHeight="1" x14ac:dyDescent="0.4">
      <c r="A276" s="27" t="s">
        <v>582</v>
      </c>
      <c r="B276" s="11"/>
      <c r="C276" s="12"/>
      <c r="D276" s="13" t="s">
        <v>583</v>
      </c>
      <c r="E276" s="14"/>
      <c r="F276" s="15" t="s">
        <v>33</v>
      </c>
      <c r="G276" s="16" t="s">
        <v>584</v>
      </c>
      <c r="H276" s="17"/>
      <c r="I276" s="38">
        <v>3.5249999999999999</v>
      </c>
      <c r="J276" s="25"/>
      <c r="K276" s="22" t="str">
        <f t="shared" si="4"/>
        <v>-</v>
      </c>
      <c r="L276" s="36"/>
      <c r="M276" s="36"/>
      <c r="N276" s="36"/>
      <c r="O276" s="18"/>
      <c r="P276" s="37"/>
    </row>
    <row r="277" spans="1:16" s="1" customFormat="1" ht="86.1" customHeight="1" x14ac:dyDescent="0.4">
      <c r="A277" s="27" t="s">
        <v>585</v>
      </c>
      <c r="B277" s="11"/>
      <c r="C277" s="12"/>
      <c r="D277" s="13" t="s">
        <v>586</v>
      </c>
      <c r="E277" s="14"/>
      <c r="F277" s="15" t="s">
        <v>33</v>
      </c>
      <c r="G277" s="16" t="s">
        <v>22</v>
      </c>
      <c r="H277" s="17"/>
      <c r="I277" s="38">
        <v>3.8</v>
      </c>
      <c r="J277" s="25"/>
      <c r="K277" s="22" t="str">
        <f t="shared" si="4"/>
        <v>-</v>
      </c>
      <c r="L277" s="36"/>
      <c r="M277" s="36"/>
      <c r="N277" s="36"/>
      <c r="O277" s="18"/>
      <c r="P277" s="37"/>
    </row>
    <row r="278" spans="1:16" s="1" customFormat="1" ht="86.1" customHeight="1" x14ac:dyDescent="0.4">
      <c r="A278" s="27" t="s">
        <v>587</v>
      </c>
      <c r="B278" s="11"/>
      <c r="C278" s="12"/>
      <c r="D278" s="13" t="s">
        <v>588</v>
      </c>
      <c r="E278" s="14"/>
      <c r="F278" s="15" t="s">
        <v>33</v>
      </c>
      <c r="G278" s="16" t="s">
        <v>22</v>
      </c>
      <c r="H278" s="17"/>
      <c r="I278" s="38">
        <v>3.8</v>
      </c>
      <c r="J278" s="25"/>
      <c r="K278" s="22" t="str">
        <f t="shared" si="4"/>
        <v>-</v>
      </c>
      <c r="L278" s="36"/>
      <c r="M278" s="36"/>
      <c r="N278" s="36"/>
      <c r="O278" s="18"/>
      <c r="P278" s="37"/>
    </row>
    <row r="279" spans="1:16" s="1" customFormat="1" ht="86.1" customHeight="1" x14ac:dyDescent="0.4">
      <c r="A279" s="27" t="s">
        <v>589</v>
      </c>
      <c r="B279" s="11"/>
      <c r="C279" s="12"/>
      <c r="D279" s="13" t="s">
        <v>590</v>
      </c>
      <c r="E279" s="14"/>
      <c r="F279" s="15" t="s">
        <v>33</v>
      </c>
      <c r="G279" s="16" t="s">
        <v>22</v>
      </c>
      <c r="H279" s="17"/>
      <c r="I279" s="38">
        <v>3.8</v>
      </c>
      <c r="J279" s="25"/>
      <c r="K279" s="22" t="str">
        <f t="shared" si="4"/>
        <v>-</v>
      </c>
      <c r="L279" s="36"/>
      <c r="M279" s="36"/>
      <c r="N279" s="36"/>
      <c r="O279" s="18"/>
      <c r="P279" s="37"/>
    </row>
    <row r="280" spans="1:16" s="1" customFormat="1" ht="86.1" customHeight="1" x14ac:dyDescent="0.4">
      <c r="A280" s="27" t="s">
        <v>591</v>
      </c>
      <c r="B280" s="11"/>
      <c r="C280" s="12"/>
      <c r="D280" s="13" t="s">
        <v>592</v>
      </c>
      <c r="E280" s="14"/>
      <c r="F280" s="15" t="s">
        <v>33</v>
      </c>
      <c r="G280" s="16" t="s">
        <v>22</v>
      </c>
      <c r="H280" s="17"/>
      <c r="I280" s="38">
        <v>4.5625</v>
      </c>
      <c r="J280" s="25"/>
      <c r="K280" s="22" t="str">
        <f t="shared" si="4"/>
        <v>-</v>
      </c>
      <c r="L280" s="36"/>
      <c r="M280" s="36"/>
      <c r="N280" s="36"/>
      <c r="O280" s="18"/>
      <c r="P280" s="37"/>
    </row>
    <row r="281" spans="1:16" s="1" customFormat="1" ht="86.1" customHeight="1" x14ac:dyDescent="0.4">
      <c r="A281" s="27" t="s">
        <v>593</v>
      </c>
      <c r="B281" s="11"/>
      <c r="C281" s="12"/>
      <c r="D281" s="13" t="s">
        <v>594</v>
      </c>
      <c r="E281" s="14"/>
      <c r="F281" s="15" t="s">
        <v>33</v>
      </c>
      <c r="G281" s="16" t="s">
        <v>22</v>
      </c>
      <c r="H281" s="17"/>
      <c r="I281" s="38">
        <v>4.5625</v>
      </c>
      <c r="J281" s="25"/>
      <c r="K281" s="22" t="str">
        <f t="shared" si="4"/>
        <v>-</v>
      </c>
      <c r="L281" s="36"/>
      <c r="M281" s="36"/>
      <c r="N281" s="36"/>
      <c r="O281" s="18"/>
      <c r="P281" s="37"/>
    </row>
    <row r="282" spans="1:16" s="1" customFormat="1" ht="86.1" customHeight="1" x14ac:dyDescent="0.4">
      <c r="A282" s="27" t="s">
        <v>595</v>
      </c>
      <c r="B282" s="11"/>
      <c r="C282" s="12"/>
      <c r="D282" s="13" t="s">
        <v>596</v>
      </c>
      <c r="E282" s="14"/>
      <c r="F282" s="15" t="s">
        <v>33</v>
      </c>
      <c r="G282" s="16" t="s">
        <v>22</v>
      </c>
      <c r="H282" s="17"/>
      <c r="I282" s="38">
        <v>4.5625</v>
      </c>
      <c r="J282" s="25"/>
      <c r="K282" s="22" t="str">
        <f t="shared" si="4"/>
        <v>-</v>
      </c>
      <c r="L282" s="36"/>
      <c r="M282" s="36"/>
      <c r="N282" s="36"/>
      <c r="O282" s="18"/>
      <c r="P282" s="37"/>
    </row>
    <row r="283" spans="1:16" s="1" customFormat="1" ht="86.1" customHeight="1" x14ac:dyDescent="0.4">
      <c r="A283" s="27" t="s">
        <v>597</v>
      </c>
      <c r="B283" s="11"/>
      <c r="C283" s="12"/>
      <c r="D283" s="13" t="s">
        <v>598</v>
      </c>
      <c r="E283" s="14"/>
      <c r="F283" s="15" t="s">
        <v>33</v>
      </c>
      <c r="G283" s="16" t="s">
        <v>22</v>
      </c>
      <c r="H283" s="17"/>
      <c r="I283" s="38">
        <v>5.3125</v>
      </c>
      <c r="J283" s="25"/>
      <c r="K283" s="22" t="str">
        <f t="shared" si="4"/>
        <v>-</v>
      </c>
      <c r="L283" s="36"/>
      <c r="M283" s="36"/>
      <c r="N283" s="36"/>
      <c r="O283" s="18"/>
      <c r="P283" s="37"/>
    </row>
    <row r="284" spans="1:16" s="1" customFormat="1" ht="86.1" customHeight="1" x14ac:dyDescent="0.4">
      <c r="A284" s="27" t="s">
        <v>599</v>
      </c>
      <c r="B284" s="11"/>
      <c r="C284" s="12"/>
      <c r="D284" s="13" t="s">
        <v>600</v>
      </c>
      <c r="E284" s="14"/>
      <c r="F284" s="15" t="s">
        <v>33</v>
      </c>
      <c r="G284" s="19" t="s">
        <v>200</v>
      </c>
      <c r="H284" s="17"/>
      <c r="I284" s="38">
        <v>5.3125</v>
      </c>
      <c r="J284" s="25"/>
      <c r="K284" s="22" t="str">
        <f t="shared" si="4"/>
        <v>-</v>
      </c>
      <c r="L284" s="36"/>
      <c r="M284" s="36"/>
      <c r="N284" s="36"/>
      <c r="O284" s="18"/>
      <c r="P284" s="37"/>
    </row>
    <row r="285" spans="1:16" s="1" customFormat="1" ht="86.1" customHeight="1" x14ac:dyDescent="0.4">
      <c r="A285" s="27" t="s">
        <v>601</v>
      </c>
      <c r="B285" s="11"/>
      <c r="C285" s="12"/>
      <c r="D285" s="13" t="s">
        <v>602</v>
      </c>
      <c r="E285" s="14"/>
      <c r="F285" s="15" t="s">
        <v>33</v>
      </c>
      <c r="G285" s="16" t="s">
        <v>267</v>
      </c>
      <c r="H285" s="17"/>
      <c r="I285" s="38">
        <v>5.3125</v>
      </c>
      <c r="J285" s="25"/>
      <c r="K285" s="22" t="str">
        <f t="shared" si="4"/>
        <v>-</v>
      </c>
      <c r="L285" s="36"/>
      <c r="M285" s="36"/>
      <c r="N285" s="36"/>
      <c r="O285" s="18"/>
      <c r="P285" s="37"/>
    </row>
    <row r="286" spans="1:16" s="1" customFormat="1" ht="86.1" customHeight="1" x14ac:dyDescent="0.4">
      <c r="A286" s="27" t="s">
        <v>603</v>
      </c>
      <c r="B286" s="11"/>
      <c r="C286" s="12"/>
      <c r="D286" s="13" t="s">
        <v>604</v>
      </c>
      <c r="E286" s="14"/>
      <c r="F286" s="15" t="s">
        <v>101</v>
      </c>
      <c r="G286" s="19" t="s">
        <v>605</v>
      </c>
      <c r="H286" s="17"/>
      <c r="I286" s="38">
        <v>123.675</v>
      </c>
      <c r="J286" s="25"/>
      <c r="K286" s="22" t="str">
        <f t="shared" si="4"/>
        <v>-</v>
      </c>
      <c r="L286" s="36"/>
      <c r="M286" s="36"/>
      <c r="N286" s="36"/>
      <c r="O286" s="18"/>
      <c r="P286" s="37"/>
    </row>
    <row r="287" spans="1:16" s="1" customFormat="1" ht="86.1" customHeight="1" x14ac:dyDescent="0.4">
      <c r="A287" s="27" t="s">
        <v>606</v>
      </c>
      <c r="B287" s="11"/>
      <c r="C287" s="12"/>
      <c r="D287" s="13" t="s">
        <v>607</v>
      </c>
      <c r="E287" s="14"/>
      <c r="F287" s="15" t="s">
        <v>608</v>
      </c>
      <c r="G287" s="16" t="s">
        <v>19</v>
      </c>
      <c r="H287" s="17"/>
      <c r="I287" s="38">
        <v>7.8125</v>
      </c>
      <c r="J287" s="25"/>
      <c r="K287" s="22" t="str">
        <f t="shared" si="4"/>
        <v>-</v>
      </c>
      <c r="L287" s="36"/>
      <c r="M287" s="36"/>
      <c r="N287" s="36"/>
      <c r="O287" s="18"/>
      <c r="P287" s="37"/>
    </row>
    <row r="288" spans="1:16" s="1" customFormat="1" ht="86.1" customHeight="1" x14ac:dyDescent="0.4">
      <c r="A288" s="27" t="s">
        <v>609</v>
      </c>
      <c r="B288" s="11"/>
      <c r="C288" s="12"/>
      <c r="D288" s="13" t="s">
        <v>610</v>
      </c>
      <c r="E288" s="14"/>
      <c r="F288" s="15" t="s">
        <v>608</v>
      </c>
      <c r="G288" s="16" t="s">
        <v>19</v>
      </c>
      <c r="H288" s="17"/>
      <c r="I288" s="38">
        <v>7.8125</v>
      </c>
      <c r="J288" s="25"/>
      <c r="K288" s="22" t="str">
        <f t="shared" si="4"/>
        <v>-</v>
      </c>
      <c r="L288" s="36"/>
      <c r="M288" s="36"/>
      <c r="N288" s="36"/>
      <c r="O288" s="18"/>
      <c r="P288" s="37"/>
    </row>
    <row r="289" spans="1:16" s="1" customFormat="1" ht="86.1" customHeight="1" x14ac:dyDescent="0.4">
      <c r="A289" s="27" t="s">
        <v>611</v>
      </c>
      <c r="B289" s="11"/>
      <c r="C289" s="12"/>
      <c r="D289" s="13" t="s">
        <v>612</v>
      </c>
      <c r="E289" s="14"/>
      <c r="F289" s="15" t="s">
        <v>608</v>
      </c>
      <c r="G289" s="16" t="s">
        <v>19</v>
      </c>
      <c r="H289" s="17"/>
      <c r="I289" s="38">
        <v>7.8125</v>
      </c>
      <c r="J289" s="25"/>
      <c r="K289" s="22" t="str">
        <f t="shared" si="4"/>
        <v>-</v>
      </c>
      <c r="L289" s="36"/>
      <c r="M289" s="36"/>
      <c r="N289" s="36"/>
      <c r="O289" s="18"/>
      <c r="P289" s="37"/>
    </row>
    <row r="290" spans="1:16" s="1" customFormat="1" ht="86.1" customHeight="1" x14ac:dyDescent="0.4">
      <c r="A290" s="27" t="s">
        <v>613</v>
      </c>
      <c r="B290" s="11"/>
      <c r="C290" s="12"/>
      <c r="D290" s="13" t="s">
        <v>614</v>
      </c>
      <c r="E290" s="14"/>
      <c r="F290" s="15" t="s">
        <v>608</v>
      </c>
      <c r="G290" s="16" t="s">
        <v>19</v>
      </c>
      <c r="H290" s="17"/>
      <c r="I290" s="38">
        <v>10.525</v>
      </c>
      <c r="J290" s="25"/>
      <c r="K290" s="22" t="str">
        <f t="shared" si="4"/>
        <v>-</v>
      </c>
      <c r="L290" s="36"/>
      <c r="M290" s="36"/>
      <c r="N290" s="36"/>
      <c r="O290" s="18"/>
      <c r="P290" s="37"/>
    </row>
    <row r="291" spans="1:16" s="1" customFormat="1" ht="86.1" customHeight="1" x14ac:dyDescent="0.4">
      <c r="A291" s="27" t="s">
        <v>615</v>
      </c>
      <c r="B291" s="11"/>
      <c r="C291" s="12"/>
      <c r="D291" s="13" t="s">
        <v>616</v>
      </c>
      <c r="E291" s="14"/>
      <c r="F291" s="15" t="s">
        <v>608</v>
      </c>
      <c r="G291" s="16" t="s">
        <v>19</v>
      </c>
      <c r="H291" s="17"/>
      <c r="I291" s="38">
        <v>10.525</v>
      </c>
      <c r="J291" s="25"/>
      <c r="K291" s="22" t="str">
        <f t="shared" si="4"/>
        <v>-</v>
      </c>
      <c r="L291" s="36"/>
      <c r="M291" s="36"/>
      <c r="N291" s="36"/>
      <c r="O291" s="18"/>
      <c r="P291" s="37"/>
    </row>
    <row r="292" spans="1:16" s="1" customFormat="1" ht="86.1" customHeight="1" x14ac:dyDescent="0.4">
      <c r="A292" s="27" t="s">
        <v>617</v>
      </c>
      <c r="B292" s="11"/>
      <c r="C292" s="12"/>
      <c r="D292" s="13" t="s">
        <v>618</v>
      </c>
      <c r="E292" s="14"/>
      <c r="F292" s="15" t="s">
        <v>608</v>
      </c>
      <c r="G292" s="16" t="s">
        <v>30</v>
      </c>
      <c r="H292" s="17"/>
      <c r="I292" s="38">
        <v>10.525</v>
      </c>
      <c r="J292" s="25"/>
      <c r="K292" s="22" t="str">
        <f t="shared" si="4"/>
        <v>-</v>
      </c>
      <c r="L292" s="36"/>
      <c r="M292" s="36"/>
      <c r="N292" s="36"/>
      <c r="O292" s="18"/>
      <c r="P292" s="37"/>
    </row>
    <row r="293" spans="1:16" s="1" customFormat="1" ht="86.1" customHeight="1" x14ac:dyDescent="0.4">
      <c r="A293" s="27" t="s">
        <v>619</v>
      </c>
      <c r="B293" s="11"/>
      <c r="C293" s="12"/>
      <c r="D293" s="13" t="s">
        <v>620</v>
      </c>
      <c r="E293" s="14"/>
      <c r="F293" s="15" t="s">
        <v>534</v>
      </c>
      <c r="G293" s="16" t="s">
        <v>19</v>
      </c>
      <c r="H293" s="17"/>
      <c r="I293" s="38">
        <v>15.575000000000001</v>
      </c>
      <c r="J293" s="25"/>
      <c r="K293" s="22" t="str">
        <f t="shared" si="4"/>
        <v>-</v>
      </c>
      <c r="L293" s="36"/>
      <c r="M293" s="36"/>
      <c r="N293" s="36"/>
      <c r="O293" s="18"/>
      <c r="P293" s="37"/>
    </row>
    <row r="294" spans="1:16" s="1" customFormat="1" ht="86.1" customHeight="1" x14ac:dyDescent="0.4">
      <c r="A294" s="27" t="s">
        <v>621</v>
      </c>
      <c r="B294" s="11"/>
      <c r="C294" s="12"/>
      <c r="D294" s="13" t="s">
        <v>622</v>
      </c>
      <c r="E294" s="14"/>
      <c r="F294" s="15" t="s">
        <v>534</v>
      </c>
      <c r="G294" s="19" t="s">
        <v>605</v>
      </c>
      <c r="H294" s="17"/>
      <c r="I294" s="38">
        <v>15.575000000000001</v>
      </c>
      <c r="J294" s="25"/>
      <c r="K294" s="22" t="str">
        <f t="shared" si="4"/>
        <v>-</v>
      </c>
      <c r="L294" s="36"/>
      <c r="M294" s="36"/>
      <c r="N294" s="36"/>
      <c r="O294" s="18"/>
      <c r="P294" s="37"/>
    </row>
    <row r="295" spans="1:16" s="1" customFormat="1" ht="86.1" customHeight="1" x14ac:dyDescent="0.4">
      <c r="A295" s="27" t="s">
        <v>623</v>
      </c>
      <c r="B295" s="11"/>
      <c r="C295" s="12"/>
      <c r="D295" s="13" t="s">
        <v>624</v>
      </c>
      <c r="E295" s="14"/>
      <c r="F295" s="15" t="s">
        <v>534</v>
      </c>
      <c r="G295" s="16" t="s">
        <v>19</v>
      </c>
      <c r="H295" s="17"/>
      <c r="I295" s="38">
        <v>15.575000000000001</v>
      </c>
      <c r="J295" s="25"/>
      <c r="K295" s="22" t="str">
        <f t="shared" si="4"/>
        <v>-</v>
      </c>
      <c r="L295" s="36"/>
      <c r="M295" s="36"/>
      <c r="N295" s="36"/>
      <c r="O295" s="18"/>
      <c r="P295" s="37"/>
    </row>
    <row r="296" spans="1:16" s="1" customFormat="1" ht="86.1" customHeight="1" x14ac:dyDescent="0.4">
      <c r="A296" s="27" t="s">
        <v>625</v>
      </c>
      <c r="B296" s="11"/>
      <c r="C296" s="12"/>
      <c r="D296" s="13" t="s">
        <v>626</v>
      </c>
      <c r="E296" s="14"/>
      <c r="F296" s="15" t="s">
        <v>534</v>
      </c>
      <c r="G296" s="16" t="s">
        <v>19</v>
      </c>
      <c r="H296" s="17"/>
      <c r="I296" s="38">
        <v>16.75</v>
      </c>
      <c r="J296" s="25"/>
      <c r="K296" s="22" t="str">
        <f t="shared" si="4"/>
        <v>-</v>
      </c>
      <c r="L296" s="36"/>
      <c r="M296" s="36"/>
      <c r="N296" s="36"/>
      <c r="O296" s="18"/>
      <c r="P296" s="37"/>
    </row>
    <row r="297" spans="1:16" s="1" customFormat="1" ht="86.1" customHeight="1" x14ac:dyDescent="0.4">
      <c r="A297" s="27" t="s">
        <v>627</v>
      </c>
      <c r="B297" s="11"/>
      <c r="C297" s="12"/>
      <c r="D297" s="13" t="s">
        <v>628</v>
      </c>
      <c r="E297" s="14"/>
      <c r="F297" s="15" t="s">
        <v>534</v>
      </c>
      <c r="G297" s="16" t="s">
        <v>19</v>
      </c>
      <c r="H297" s="17"/>
      <c r="I297" s="38">
        <v>16.75</v>
      </c>
      <c r="J297" s="25"/>
      <c r="K297" s="22" t="str">
        <f t="shared" si="4"/>
        <v>-</v>
      </c>
      <c r="L297" s="36"/>
      <c r="M297" s="36"/>
      <c r="N297" s="36"/>
      <c r="O297" s="18"/>
      <c r="P297" s="37"/>
    </row>
    <row r="298" spans="1:16" s="1" customFormat="1" ht="86.1" customHeight="1" x14ac:dyDescent="0.4">
      <c r="A298" s="27" t="s">
        <v>629</v>
      </c>
      <c r="B298" s="11"/>
      <c r="C298" s="12"/>
      <c r="D298" s="13" t="s">
        <v>630</v>
      </c>
      <c r="E298" s="14"/>
      <c r="F298" s="15" t="s">
        <v>534</v>
      </c>
      <c r="G298" s="16" t="s">
        <v>19</v>
      </c>
      <c r="H298" s="17"/>
      <c r="I298" s="38">
        <v>16.75</v>
      </c>
      <c r="J298" s="25"/>
      <c r="K298" s="22" t="str">
        <f t="shared" si="4"/>
        <v>-</v>
      </c>
      <c r="L298" s="36"/>
      <c r="M298" s="36"/>
      <c r="N298" s="36"/>
      <c r="O298" s="18"/>
      <c r="P298" s="37"/>
    </row>
    <row r="299" spans="1:16" s="1" customFormat="1" ht="86.1" customHeight="1" x14ac:dyDescent="0.4">
      <c r="A299" s="27" t="s">
        <v>631</v>
      </c>
      <c r="B299" s="11"/>
      <c r="C299" s="12"/>
      <c r="D299" s="13" t="s">
        <v>632</v>
      </c>
      <c r="E299" s="14"/>
      <c r="F299" s="15" t="s">
        <v>534</v>
      </c>
      <c r="G299" s="16" t="s">
        <v>19</v>
      </c>
      <c r="H299" s="17"/>
      <c r="I299" s="38">
        <v>20.087499999999999</v>
      </c>
      <c r="J299" s="25"/>
      <c r="K299" s="22" t="str">
        <f t="shared" si="4"/>
        <v>-</v>
      </c>
      <c r="L299" s="36"/>
      <c r="M299" s="36"/>
      <c r="N299" s="36"/>
      <c r="O299" s="18"/>
      <c r="P299" s="37"/>
    </row>
    <row r="300" spans="1:16" s="1" customFormat="1" ht="86.1" customHeight="1" x14ac:dyDescent="0.4">
      <c r="A300" s="27" t="s">
        <v>633</v>
      </c>
      <c r="B300" s="11"/>
      <c r="C300" s="12"/>
      <c r="D300" s="13" t="s">
        <v>634</v>
      </c>
      <c r="E300" s="14"/>
      <c r="F300" s="15" t="s">
        <v>534</v>
      </c>
      <c r="G300" s="16" t="s">
        <v>19</v>
      </c>
      <c r="H300" s="17"/>
      <c r="I300" s="38">
        <v>20.087499999999999</v>
      </c>
      <c r="J300" s="25"/>
      <c r="K300" s="22" t="str">
        <f t="shared" si="4"/>
        <v>-</v>
      </c>
      <c r="L300" s="36"/>
      <c r="M300" s="36"/>
      <c r="N300" s="36"/>
      <c r="O300" s="18"/>
      <c r="P300" s="37"/>
    </row>
    <row r="301" spans="1:16" s="1" customFormat="1" ht="86.1" customHeight="1" x14ac:dyDescent="0.4">
      <c r="A301" s="27" t="s">
        <v>635</v>
      </c>
      <c r="B301" s="11"/>
      <c r="C301" s="12"/>
      <c r="D301" s="13" t="s">
        <v>636</v>
      </c>
      <c r="E301" s="14"/>
      <c r="F301" s="15" t="s">
        <v>534</v>
      </c>
      <c r="G301" s="16" t="s">
        <v>19</v>
      </c>
      <c r="H301" s="17"/>
      <c r="I301" s="38">
        <v>20.087499999999999</v>
      </c>
      <c r="J301" s="25"/>
      <c r="K301" s="22" t="str">
        <f t="shared" si="4"/>
        <v>-</v>
      </c>
      <c r="L301" s="36"/>
      <c r="M301" s="36"/>
      <c r="N301" s="36"/>
      <c r="O301" s="18"/>
      <c r="P301" s="37"/>
    </row>
    <row r="302" spans="1:16" s="1" customFormat="1" ht="86.1" customHeight="1" x14ac:dyDescent="0.4">
      <c r="A302" s="27" t="s">
        <v>637</v>
      </c>
      <c r="B302" s="11"/>
      <c r="C302" s="12"/>
      <c r="D302" s="13" t="s">
        <v>638</v>
      </c>
      <c r="E302" s="14"/>
      <c r="F302" s="15" t="s">
        <v>534</v>
      </c>
      <c r="G302" s="19" t="s">
        <v>40</v>
      </c>
      <c r="H302" s="17"/>
      <c r="I302" s="38">
        <v>24.837500000000002</v>
      </c>
      <c r="J302" s="25"/>
      <c r="K302" s="22" t="str">
        <f t="shared" si="4"/>
        <v>-</v>
      </c>
      <c r="L302" s="36"/>
      <c r="M302" s="36"/>
      <c r="N302" s="36"/>
      <c r="O302" s="18"/>
      <c r="P302" s="37"/>
    </row>
    <row r="303" spans="1:16" s="1" customFormat="1" ht="86.1" customHeight="1" x14ac:dyDescent="0.4">
      <c r="A303" s="27" t="s">
        <v>639</v>
      </c>
      <c r="B303" s="11"/>
      <c r="C303" s="12"/>
      <c r="D303" s="13" t="s">
        <v>640</v>
      </c>
      <c r="E303" s="14"/>
      <c r="F303" s="15" t="s">
        <v>534</v>
      </c>
      <c r="G303" s="20" t="s">
        <v>56</v>
      </c>
      <c r="H303" s="17"/>
      <c r="I303" s="38">
        <v>24.837500000000002</v>
      </c>
      <c r="J303" s="25"/>
      <c r="K303" s="22" t="str">
        <f t="shared" si="4"/>
        <v>-</v>
      </c>
      <c r="L303" s="36"/>
      <c r="M303" s="36"/>
      <c r="N303" s="36"/>
      <c r="O303" s="18"/>
      <c r="P303" s="37"/>
    </row>
    <row r="304" spans="1:16" s="1" customFormat="1" ht="86.1" customHeight="1" x14ac:dyDescent="0.4">
      <c r="A304" s="27" t="s">
        <v>641</v>
      </c>
      <c r="B304" s="11"/>
      <c r="C304" s="12"/>
      <c r="D304" s="13" t="s">
        <v>642</v>
      </c>
      <c r="E304" s="14"/>
      <c r="F304" s="15" t="s">
        <v>534</v>
      </c>
      <c r="G304" s="16" t="s">
        <v>19</v>
      </c>
      <c r="H304" s="17"/>
      <c r="I304" s="38">
        <v>24.837500000000002</v>
      </c>
      <c r="J304" s="25"/>
      <c r="K304" s="22" t="str">
        <f t="shared" si="4"/>
        <v>-</v>
      </c>
      <c r="L304" s="36"/>
      <c r="M304" s="36"/>
      <c r="N304" s="36"/>
      <c r="O304" s="18"/>
      <c r="P304" s="37"/>
    </row>
    <row r="305" spans="1:16" s="1" customFormat="1" ht="86.1" customHeight="1" x14ac:dyDescent="0.4">
      <c r="A305" s="27" t="s">
        <v>643</v>
      </c>
      <c r="B305" s="11"/>
      <c r="C305" s="12"/>
      <c r="D305" s="13" t="s">
        <v>644</v>
      </c>
      <c r="E305" s="14"/>
      <c r="F305" s="15" t="s">
        <v>272</v>
      </c>
      <c r="G305" s="16" t="s">
        <v>19</v>
      </c>
      <c r="H305" s="17"/>
      <c r="I305" s="38">
        <v>21.5</v>
      </c>
      <c r="J305" s="25"/>
      <c r="K305" s="22" t="str">
        <f t="shared" si="4"/>
        <v>-</v>
      </c>
      <c r="L305" s="36"/>
      <c r="M305" s="36"/>
      <c r="N305" s="36"/>
      <c r="O305" s="18"/>
      <c r="P305" s="37"/>
    </row>
    <row r="306" spans="1:16" s="1" customFormat="1" ht="86.1" customHeight="1" x14ac:dyDescent="0.4">
      <c r="A306" s="27" t="s">
        <v>645</v>
      </c>
      <c r="B306" s="11"/>
      <c r="C306" s="12"/>
      <c r="D306" s="13" t="s">
        <v>646</v>
      </c>
      <c r="E306" s="14"/>
      <c r="F306" s="15" t="s">
        <v>272</v>
      </c>
      <c r="G306" s="16" t="s">
        <v>19</v>
      </c>
      <c r="H306" s="17"/>
      <c r="I306" s="38">
        <v>21.5</v>
      </c>
      <c r="J306" s="25"/>
      <c r="K306" s="22" t="str">
        <f t="shared" si="4"/>
        <v>-</v>
      </c>
      <c r="L306" s="36"/>
      <c r="M306" s="36"/>
      <c r="N306" s="36"/>
      <c r="O306" s="18"/>
      <c r="P306" s="37"/>
    </row>
    <row r="307" spans="1:16" s="1" customFormat="1" ht="86.1" customHeight="1" x14ac:dyDescent="0.4">
      <c r="A307" s="27" t="s">
        <v>647</v>
      </c>
      <c r="B307" s="11"/>
      <c r="C307" s="12"/>
      <c r="D307" s="13" t="s">
        <v>648</v>
      </c>
      <c r="E307" s="14"/>
      <c r="F307" s="15" t="s">
        <v>272</v>
      </c>
      <c r="G307" s="16" t="s">
        <v>19</v>
      </c>
      <c r="H307" s="17"/>
      <c r="I307" s="38">
        <v>21.5</v>
      </c>
      <c r="J307" s="25"/>
      <c r="K307" s="22" t="str">
        <f t="shared" si="4"/>
        <v>-</v>
      </c>
      <c r="L307" s="36"/>
      <c r="M307" s="36"/>
      <c r="N307" s="36"/>
      <c r="O307" s="18"/>
      <c r="P307" s="37"/>
    </row>
    <row r="308" spans="1:16" s="1" customFormat="1" ht="86.1" customHeight="1" x14ac:dyDescent="0.4">
      <c r="A308" s="27" t="s">
        <v>649</v>
      </c>
      <c r="B308" s="11"/>
      <c r="C308" s="12"/>
      <c r="D308" s="13" t="s">
        <v>650</v>
      </c>
      <c r="E308" s="14"/>
      <c r="F308" s="15" t="s">
        <v>272</v>
      </c>
      <c r="G308" s="16" t="s">
        <v>19</v>
      </c>
      <c r="H308" s="17"/>
      <c r="I308" s="38">
        <v>29.012500000000003</v>
      </c>
      <c r="J308" s="25"/>
      <c r="K308" s="22" t="str">
        <f t="shared" si="4"/>
        <v>-</v>
      </c>
      <c r="L308" s="36"/>
      <c r="M308" s="36"/>
      <c r="N308" s="36"/>
      <c r="O308" s="18"/>
      <c r="P308" s="37"/>
    </row>
    <row r="309" spans="1:16" s="1" customFormat="1" ht="86.1" customHeight="1" x14ac:dyDescent="0.4">
      <c r="A309" s="27" t="s">
        <v>651</v>
      </c>
      <c r="B309" s="11"/>
      <c r="C309" s="12"/>
      <c r="D309" s="13" t="s">
        <v>652</v>
      </c>
      <c r="E309" s="14"/>
      <c r="F309" s="15" t="s">
        <v>272</v>
      </c>
      <c r="G309" s="16" t="s">
        <v>19</v>
      </c>
      <c r="H309" s="17"/>
      <c r="I309" s="38">
        <v>29.012500000000003</v>
      </c>
      <c r="J309" s="25"/>
      <c r="K309" s="22" t="str">
        <f t="shared" si="4"/>
        <v>-</v>
      </c>
      <c r="L309" s="36"/>
      <c r="M309" s="36"/>
      <c r="N309" s="36"/>
      <c r="O309" s="18"/>
      <c r="P309" s="37"/>
    </row>
    <row r="310" spans="1:16" s="1" customFormat="1" ht="86.1" customHeight="1" x14ac:dyDescent="0.4">
      <c r="A310" s="27" t="s">
        <v>653</v>
      </c>
      <c r="B310" s="11"/>
      <c r="C310" s="12"/>
      <c r="D310" s="13" t="s">
        <v>654</v>
      </c>
      <c r="E310" s="14"/>
      <c r="F310" s="15" t="s">
        <v>272</v>
      </c>
      <c r="G310" s="20" t="s">
        <v>56</v>
      </c>
      <c r="H310" s="17"/>
      <c r="I310" s="38">
        <v>29.012500000000003</v>
      </c>
      <c r="J310" s="25"/>
      <c r="K310" s="22" t="str">
        <f t="shared" si="4"/>
        <v>-</v>
      </c>
      <c r="L310" s="36"/>
      <c r="M310" s="36"/>
      <c r="N310" s="36"/>
      <c r="O310" s="18"/>
      <c r="P310" s="37"/>
    </row>
    <row r="311" spans="1:16" s="1" customFormat="1" ht="86.1" customHeight="1" x14ac:dyDescent="0.4">
      <c r="A311" s="27" t="s">
        <v>655</v>
      </c>
      <c r="B311" s="11"/>
      <c r="C311" s="12"/>
      <c r="D311" s="13" t="s">
        <v>656</v>
      </c>
      <c r="E311" s="14"/>
      <c r="F311" s="15" t="s">
        <v>272</v>
      </c>
      <c r="G311" s="16" t="s">
        <v>19</v>
      </c>
      <c r="H311" s="17"/>
      <c r="I311" s="38">
        <v>42.887500000000003</v>
      </c>
      <c r="J311" s="25"/>
      <c r="K311" s="22" t="str">
        <f t="shared" si="4"/>
        <v>-</v>
      </c>
      <c r="L311" s="36"/>
      <c r="M311" s="36"/>
      <c r="N311" s="36"/>
      <c r="O311" s="18"/>
      <c r="P311" s="37"/>
    </row>
    <row r="312" spans="1:16" s="1" customFormat="1" ht="86.1" customHeight="1" x14ac:dyDescent="0.4">
      <c r="A312" s="27" t="s">
        <v>657</v>
      </c>
      <c r="B312" s="11"/>
      <c r="C312" s="12"/>
      <c r="D312" s="13" t="s">
        <v>658</v>
      </c>
      <c r="E312" s="14"/>
      <c r="F312" s="15" t="s">
        <v>272</v>
      </c>
      <c r="G312" s="16" t="s">
        <v>19</v>
      </c>
      <c r="H312" s="17"/>
      <c r="I312" s="38">
        <v>42.887500000000003</v>
      </c>
      <c r="J312" s="25"/>
      <c r="K312" s="22" t="str">
        <f t="shared" si="4"/>
        <v>-</v>
      </c>
      <c r="L312" s="36"/>
      <c r="M312" s="36"/>
      <c r="N312" s="36"/>
      <c r="O312" s="18"/>
      <c r="P312" s="37"/>
    </row>
    <row r="313" spans="1:16" s="1" customFormat="1" ht="86.1" customHeight="1" x14ac:dyDescent="0.4">
      <c r="A313" s="27" t="s">
        <v>659</v>
      </c>
      <c r="B313" s="11"/>
      <c r="C313" s="12"/>
      <c r="D313" s="13" t="s">
        <v>660</v>
      </c>
      <c r="E313" s="14"/>
      <c r="F313" s="15" t="s">
        <v>272</v>
      </c>
      <c r="G313" s="16" t="s">
        <v>19</v>
      </c>
      <c r="H313" s="17"/>
      <c r="I313" s="38">
        <v>42.887500000000003</v>
      </c>
      <c r="J313" s="25"/>
      <c r="K313" s="22" t="str">
        <f t="shared" si="4"/>
        <v>-</v>
      </c>
      <c r="L313" s="36"/>
      <c r="M313" s="36"/>
      <c r="N313" s="36"/>
      <c r="O313" s="18"/>
      <c r="P313" s="37"/>
    </row>
    <row r="314" spans="1:16" s="1" customFormat="1" ht="86.1" customHeight="1" x14ac:dyDescent="0.4">
      <c r="A314" s="27" t="s">
        <v>661</v>
      </c>
      <c r="B314" s="11"/>
      <c r="C314" s="12"/>
      <c r="D314" s="13" t="s">
        <v>662</v>
      </c>
      <c r="E314" s="14"/>
      <c r="F314" s="15" t="s">
        <v>272</v>
      </c>
      <c r="G314" s="19" t="s">
        <v>605</v>
      </c>
      <c r="H314" s="17"/>
      <c r="I314" s="38">
        <v>46.137499999999996</v>
      </c>
      <c r="J314" s="25"/>
      <c r="K314" s="22" t="str">
        <f t="shared" si="4"/>
        <v>-</v>
      </c>
      <c r="L314" s="36"/>
      <c r="M314" s="36"/>
      <c r="N314" s="36"/>
      <c r="O314" s="18"/>
      <c r="P314" s="37"/>
    </row>
    <row r="315" spans="1:16" s="1" customFormat="1" ht="86.1" customHeight="1" x14ac:dyDescent="0.4">
      <c r="A315" s="27" t="s">
        <v>663</v>
      </c>
      <c r="B315" s="11"/>
      <c r="C315" s="12"/>
      <c r="D315" s="13" t="s">
        <v>664</v>
      </c>
      <c r="E315" s="14"/>
      <c r="F315" s="15" t="s">
        <v>272</v>
      </c>
      <c r="G315" s="16" t="s">
        <v>19</v>
      </c>
      <c r="H315" s="17"/>
      <c r="I315" s="38">
        <v>46.137499999999996</v>
      </c>
      <c r="J315" s="25"/>
      <c r="K315" s="22" t="str">
        <f t="shared" si="4"/>
        <v>-</v>
      </c>
      <c r="L315" s="36"/>
      <c r="M315" s="36"/>
      <c r="N315" s="36"/>
      <c r="O315" s="18"/>
      <c r="P315" s="37"/>
    </row>
    <row r="316" spans="1:16" s="1" customFormat="1" ht="86.1" customHeight="1" x14ac:dyDescent="0.4">
      <c r="A316" s="27" t="s">
        <v>665</v>
      </c>
      <c r="B316" s="11"/>
      <c r="C316" s="12"/>
      <c r="D316" s="13" t="s">
        <v>666</v>
      </c>
      <c r="E316" s="14"/>
      <c r="F316" s="15" t="s">
        <v>272</v>
      </c>
      <c r="G316" s="19" t="s">
        <v>56</v>
      </c>
      <c r="H316" s="17"/>
      <c r="I316" s="38">
        <v>46.137499999999996</v>
      </c>
      <c r="J316" s="25"/>
      <c r="K316" s="22" t="str">
        <f t="shared" si="4"/>
        <v>-</v>
      </c>
      <c r="L316" s="36"/>
      <c r="M316" s="36"/>
      <c r="N316" s="36"/>
      <c r="O316" s="18"/>
      <c r="P316" s="37"/>
    </row>
    <row r="317" spans="1:16" s="1" customFormat="1" ht="86.1" customHeight="1" x14ac:dyDescent="0.4">
      <c r="A317" s="27" t="s">
        <v>667</v>
      </c>
      <c r="B317" s="11"/>
      <c r="C317" s="12"/>
      <c r="D317" s="13" t="s">
        <v>668</v>
      </c>
      <c r="E317" s="14"/>
      <c r="F317" s="15" t="s">
        <v>272</v>
      </c>
      <c r="G317" s="16" t="s">
        <v>22</v>
      </c>
      <c r="H317" s="17"/>
      <c r="I317" s="38">
        <v>55.300000000000004</v>
      </c>
      <c r="J317" s="25"/>
      <c r="K317" s="22" t="str">
        <f t="shared" si="4"/>
        <v>-</v>
      </c>
      <c r="L317" s="36"/>
      <c r="M317" s="36"/>
      <c r="N317" s="36"/>
      <c r="O317" s="18"/>
      <c r="P317" s="37"/>
    </row>
    <row r="318" spans="1:16" s="1" customFormat="1" ht="86.1" customHeight="1" x14ac:dyDescent="0.4">
      <c r="A318" s="27" t="s">
        <v>669</v>
      </c>
      <c r="B318" s="11"/>
      <c r="C318" s="12"/>
      <c r="D318" s="13" t="s">
        <v>670</v>
      </c>
      <c r="E318" s="14"/>
      <c r="F318" s="15" t="s">
        <v>272</v>
      </c>
      <c r="G318" s="19" t="s">
        <v>605</v>
      </c>
      <c r="H318" s="17"/>
      <c r="I318" s="38">
        <v>55.300000000000004</v>
      </c>
      <c r="J318" s="25"/>
      <c r="K318" s="22" t="str">
        <f t="shared" si="4"/>
        <v>-</v>
      </c>
      <c r="L318" s="36"/>
      <c r="M318" s="36"/>
      <c r="N318" s="36"/>
      <c r="O318" s="18"/>
      <c r="P318" s="37"/>
    </row>
    <row r="319" spans="1:16" s="1" customFormat="1" ht="86.1" customHeight="1" x14ac:dyDescent="0.4">
      <c r="A319" s="27" t="s">
        <v>671</v>
      </c>
      <c r="B319" s="11"/>
      <c r="C319" s="12"/>
      <c r="D319" s="13" t="s">
        <v>672</v>
      </c>
      <c r="E319" s="14"/>
      <c r="F319" s="15" t="s">
        <v>272</v>
      </c>
      <c r="G319" s="16" t="s">
        <v>19</v>
      </c>
      <c r="H319" s="17"/>
      <c r="I319" s="38">
        <v>55.300000000000004</v>
      </c>
      <c r="J319" s="25"/>
      <c r="K319" s="22" t="str">
        <f t="shared" si="4"/>
        <v>-</v>
      </c>
      <c r="L319" s="36"/>
      <c r="M319" s="36"/>
      <c r="N319" s="36"/>
      <c r="O319" s="18"/>
      <c r="P319" s="37"/>
    </row>
    <row r="320" spans="1:16" s="1" customFormat="1" ht="86.1" customHeight="1" x14ac:dyDescent="0.4">
      <c r="A320" s="27" t="s">
        <v>673</v>
      </c>
      <c r="B320" s="11"/>
      <c r="C320" s="12"/>
      <c r="D320" s="13" t="s">
        <v>674</v>
      </c>
      <c r="E320" s="14"/>
      <c r="F320" s="15" t="s">
        <v>272</v>
      </c>
      <c r="G320" s="20" t="s">
        <v>56</v>
      </c>
      <c r="H320" s="17"/>
      <c r="I320" s="38">
        <v>70.974999999999994</v>
      </c>
      <c r="J320" s="25"/>
      <c r="K320" s="22" t="str">
        <f t="shared" si="4"/>
        <v>-</v>
      </c>
      <c r="L320" s="36"/>
      <c r="M320" s="36"/>
      <c r="N320" s="36"/>
      <c r="O320" s="18"/>
      <c r="P320" s="37"/>
    </row>
    <row r="321" spans="1:16" s="1" customFormat="1" ht="86.1" customHeight="1" x14ac:dyDescent="0.4">
      <c r="A321" s="27" t="s">
        <v>675</v>
      </c>
      <c r="B321" s="11"/>
      <c r="C321" s="12"/>
      <c r="D321" s="13" t="s">
        <v>676</v>
      </c>
      <c r="E321" s="14"/>
      <c r="F321" s="15" t="s">
        <v>272</v>
      </c>
      <c r="G321" s="20" t="s">
        <v>56</v>
      </c>
      <c r="H321" s="17"/>
      <c r="I321" s="38">
        <v>70.974999999999994</v>
      </c>
      <c r="J321" s="25"/>
      <c r="K321" s="22" t="str">
        <f t="shared" si="4"/>
        <v>-</v>
      </c>
      <c r="L321" s="36"/>
      <c r="M321" s="36"/>
      <c r="N321" s="36"/>
      <c r="O321" s="18"/>
      <c r="P321" s="37"/>
    </row>
    <row r="322" spans="1:16" s="1" customFormat="1" ht="86.1" customHeight="1" x14ac:dyDescent="0.4">
      <c r="A322" s="27" t="s">
        <v>677</v>
      </c>
      <c r="B322" s="11"/>
      <c r="C322" s="12"/>
      <c r="D322" s="13" t="s">
        <v>678</v>
      </c>
      <c r="E322" s="14"/>
      <c r="F322" s="15" t="s">
        <v>272</v>
      </c>
      <c r="G322" s="19" t="s">
        <v>605</v>
      </c>
      <c r="H322" s="17"/>
      <c r="I322" s="38">
        <v>70.974999999999994</v>
      </c>
      <c r="J322" s="25"/>
      <c r="K322" s="22" t="str">
        <f t="shared" si="4"/>
        <v>-</v>
      </c>
      <c r="L322" s="36"/>
      <c r="M322" s="36"/>
      <c r="N322" s="36"/>
      <c r="O322" s="18"/>
      <c r="P322" s="37"/>
    </row>
    <row r="323" spans="1:16" s="1" customFormat="1" ht="86.1" customHeight="1" x14ac:dyDescent="0.4">
      <c r="A323" s="27" t="s">
        <v>679</v>
      </c>
      <c r="B323" s="11"/>
      <c r="C323" s="12"/>
      <c r="D323" s="13" t="s">
        <v>680</v>
      </c>
      <c r="E323" s="14"/>
      <c r="F323" s="15" t="s">
        <v>681</v>
      </c>
      <c r="G323" s="16" t="s">
        <v>22</v>
      </c>
      <c r="H323" s="17"/>
      <c r="I323" s="38">
        <v>3</v>
      </c>
      <c r="J323" s="25"/>
      <c r="K323" s="22" t="str">
        <f t="shared" si="4"/>
        <v>-</v>
      </c>
      <c r="L323" s="36"/>
      <c r="M323" s="36"/>
      <c r="N323" s="36"/>
      <c r="O323" s="18"/>
      <c r="P323" s="37"/>
    </row>
    <row r="324" spans="1:16" s="1" customFormat="1" ht="86.1" customHeight="1" x14ac:dyDescent="0.4">
      <c r="A324" s="27" t="s">
        <v>682</v>
      </c>
      <c r="B324" s="11"/>
      <c r="C324" s="12"/>
      <c r="D324" s="13" t="s">
        <v>683</v>
      </c>
      <c r="E324" s="14"/>
      <c r="F324" s="15" t="s">
        <v>101</v>
      </c>
      <c r="G324" s="20" t="s">
        <v>56</v>
      </c>
      <c r="H324" s="17"/>
      <c r="I324" s="38">
        <v>675.4375</v>
      </c>
      <c r="J324" s="25"/>
      <c r="K324" s="22" t="str">
        <f t="shared" si="4"/>
        <v>-</v>
      </c>
      <c r="L324" s="36" t="s">
        <v>684</v>
      </c>
      <c r="M324" s="36"/>
      <c r="N324" s="36"/>
      <c r="O324" s="18"/>
      <c r="P324" s="37"/>
    </row>
    <row r="325" spans="1:16" s="1" customFormat="1" ht="86.1" customHeight="1" x14ac:dyDescent="0.4">
      <c r="A325" s="27" t="s">
        <v>685</v>
      </c>
      <c r="B325" s="11"/>
      <c r="C325" s="12"/>
      <c r="D325" s="13" t="s">
        <v>686</v>
      </c>
      <c r="E325" s="14"/>
      <c r="F325" s="15" t="s">
        <v>101</v>
      </c>
      <c r="G325" s="20" t="s">
        <v>56</v>
      </c>
      <c r="H325" s="17"/>
      <c r="I325" s="38">
        <v>519.07500000000005</v>
      </c>
      <c r="J325" s="25"/>
      <c r="K325" s="22" t="str">
        <f t="shared" ref="K325:K388" si="5">IF(J325=0,"-",J325*I325)</f>
        <v>-</v>
      </c>
      <c r="L325" s="36" t="s">
        <v>684</v>
      </c>
      <c r="M325" s="36"/>
      <c r="N325" s="36"/>
      <c r="O325" s="18"/>
      <c r="P325" s="37"/>
    </row>
    <row r="326" spans="1:16" s="1" customFormat="1" ht="86.1" customHeight="1" x14ac:dyDescent="0.4">
      <c r="A326" s="27" t="s">
        <v>687</v>
      </c>
      <c r="B326" s="11"/>
      <c r="C326" s="12"/>
      <c r="D326" s="13" t="s">
        <v>688</v>
      </c>
      <c r="E326" s="14"/>
      <c r="F326" s="15" t="s">
        <v>101</v>
      </c>
      <c r="G326" s="20" t="s">
        <v>56</v>
      </c>
      <c r="H326" s="17"/>
      <c r="I326" s="38">
        <v>630</v>
      </c>
      <c r="J326" s="25"/>
      <c r="K326" s="22" t="str">
        <f t="shared" si="5"/>
        <v>-</v>
      </c>
      <c r="L326" s="36" t="s">
        <v>684</v>
      </c>
      <c r="M326" s="36"/>
      <c r="N326" s="36"/>
      <c r="O326" s="18"/>
      <c r="P326" s="37"/>
    </row>
    <row r="327" spans="1:16" s="1" customFormat="1" ht="86.1" customHeight="1" x14ac:dyDescent="0.4">
      <c r="A327" s="27" t="s">
        <v>689</v>
      </c>
      <c r="B327" s="11"/>
      <c r="C327" s="12"/>
      <c r="D327" s="13" t="s">
        <v>690</v>
      </c>
      <c r="E327" s="14"/>
      <c r="F327" s="15" t="s">
        <v>101</v>
      </c>
      <c r="G327" s="19" t="s">
        <v>605</v>
      </c>
      <c r="H327" s="17"/>
      <c r="I327" s="38">
        <v>578.9375</v>
      </c>
      <c r="J327" s="25"/>
      <c r="K327" s="22" t="str">
        <f t="shared" si="5"/>
        <v>-</v>
      </c>
      <c r="L327" s="36" t="s">
        <v>684</v>
      </c>
      <c r="M327" s="36"/>
      <c r="N327" s="36"/>
      <c r="O327" s="18"/>
      <c r="P327" s="37"/>
    </row>
    <row r="328" spans="1:16" s="1" customFormat="1" ht="86.1" customHeight="1" x14ac:dyDescent="0.4">
      <c r="A328" s="27" t="s">
        <v>691</v>
      </c>
      <c r="B328" s="11"/>
      <c r="C328" s="12"/>
      <c r="D328" s="13" t="s">
        <v>692</v>
      </c>
      <c r="E328" s="14"/>
      <c r="F328" s="15" t="s">
        <v>101</v>
      </c>
      <c r="G328" s="20" t="s">
        <v>56</v>
      </c>
      <c r="H328" s="17"/>
      <c r="I328" s="38">
        <v>675.4375</v>
      </c>
      <c r="J328" s="25"/>
      <c r="K328" s="22" t="str">
        <f t="shared" si="5"/>
        <v>-</v>
      </c>
      <c r="L328" s="36" t="s">
        <v>684</v>
      </c>
      <c r="M328" s="36"/>
      <c r="N328" s="36"/>
      <c r="O328" s="18"/>
      <c r="P328" s="37"/>
    </row>
    <row r="329" spans="1:16" s="1" customFormat="1" ht="86.1" customHeight="1" x14ac:dyDescent="0.4">
      <c r="A329" s="27" t="s">
        <v>693</v>
      </c>
      <c r="B329" s="11"/>
      <c r="C329" s="12"/>
      <c r="D329" s="13" t="s">
        <v>694</v>
      </c>
      <c r="E329" s="14"/>
      <c r="F329" s="15" t="s">
        <v>101</v>
      </c>
      <c r="G329" s="20" t="s">
        <v>56</v>
      </c>
      <c r="H329" s="17"/>
      <c r="I329" s="38">
        <v>519.07500000000005</v>
      </c>
      <c r="J329" s="25"/>
      <c r="K329" s="22" t="str">
        <f t="shared" si="5"/>
        <v>-</v>
      </c>
      <c r="L329" s="36" t="s">
        <v>684</v>
      </c>
      <c r="M329" s="36"/>
      <c r="N329" s="36"/>
      <c r="O329" s="18"/>
      <c r="P329" s="37"/>
    </row>
    <row r="330" spans="1:16" s="1" customFormat="1" ht="86.1" customHeight="1" x14ac:dyDescent="0.4">
      <c r="A330" s="27" t="s">
        <v>695</v>
      </c>
      <c r="B330" s="11"/>
      <c r="C330" s="12"/>
      <c r="D330" s="13" t="s">
        <v>696</v>
      </c>
      <c r="E330" s="14"/>
      <c r="F330" s="15" t="s">
        <v>101</v>
      </c>
      <c r="G330" s="20" t="s">
        <v>56</v>
      </c>
      <c r="H330" s="17"/>
      <c r="I330" s="38">
        <v>630</v>
      </c>
      <c r="J330" s="25"/>
      <c r="K330" s="22" t="str">
        <f t="shared" si="5"/>
        <v>-</v>
      </c>
      <c r="L330" s="36" t="s">
        <v>684</v>
      </c>
      <c r="M330" s="36"/>
      <c r="N330" s="36"/>
      <c r="O330" s="18"/>
      <c r="P330" s="37"/>
    </row>
    <row r="331" spans="1:16" s="1" customFormat="1" ht="86.1" customHeight="1" x14ac:dyDescent="0.4">
      <c r="A331" s="27" t="s">
        <v>697</v>
      </c>
      <c r="B331" s="11"/>
      <c r="C331" s="12"/>
      <c r="D331" s="13" t="s">
        <v>698</v>
      </c>
      <c r="E331" s="14"/>
      <c r="F331" s="15" t="s">
        <v>101</v>
      </c>
      <c r="G331" s="19" t="s">
        <v>605</v>
      </c>
      <c r="H331" s="17"/>
      <c r="I331" s="38">
        <v>630</v>
      </c>
      <c r="J331" s="25"/>
      <c r="K331" s="22" t="str">
        <f t="shared" si="5"/>
        <v>-</v>
      </c>
      <c r="L331" s="36" t="s">
        <v>684</v>
      </c>
      <c r="M331" s="36"/>
      <c r="N331" s="36"/>
      <c r="O331" s="18"/>
      <c r="P331" s="37"/>
    </row>
    <row r="332" spans="1:16" s="1" customFormat="1" ht="86.1" customHeight="1" x14ac:dyDescent="0.4">
      <c r="A332" s="27" t="s">
        <v>699</v>
      </c>
      <c r="B332" s="11"/>
      <c r="C332" s="12"/>
      <c r="D332" s="13" t="s">
        <v>700</v>
      </c>
      <c r="E332" s="14"/>
      <c r="F332" s="15" t="s">
        <v>101</v>
      </c>
      <c r="G332" s="20" t="s">
        <v>56</v>
      </c>
      <c r="H332" s="17"/>
      <c r="I332" s="38">
        <v>675.4375</v>
      </c>
      <c r="J332" s="25"/>
      <c r="K332" s="22" t="str">
        <f t="shared" si="5"/>
        <v>-</v>
      </c>
      <c r="L332" s="36" t="s">
        <v>684</v>
      </c>
      <c r="M332" s="36"/>
      <c r="N332" s="36"/>
      <c r="O332" s="18"/>
      <c r="P332" s="37"/>
    </row>
    <row r="333" spans="1:16" s="1" customFormat="1" ht="86.1" customHeight="1" x14ac:dyDescent="0.4">
      <c r="A333" s="27" t="s">
        <v>701</v>
      </c>
      <c r="B333" s="11"/>
      <c r="C333" s="12"/>
      <c r="D333" s="13" t="s">
        <v>702</v>
      </c>
      <c r="E333" s="14"/>
      <c r="F333" s="15" t="s">
        <v>101</v>
      </c>
      <c r="G333" s="20" t="s">
        <v>56</v>
      </c>
      <c r="H333" s="17"/>
      <c r="I333" s="38">
        <v>519.07500000000005</v>
      </c>
      <c r="J333" s="25"/>
      <c r="K333" s="22" t="str">
        <f t="shared" si="5"/>
        <v>-</v>
      </c>
      <c r="L333" s="36" t="s">
        <v>684</v>
      </c>
      <c r="M333" s="36"/>
      <c r="N333" s="36"/>
      <c r="O333" s="18"/>
      <c r="P333" s="37"/>
    </row>
    <row r="334" spans="1:16" ht="12.95" customHeight="1" x14ac:dyDescent="0.2">
      <c r="A334" s="26" t="s">
        <v>703</v>
      </c>
      <c r="B334" s="8"/>
      <c r="C334" s="8"/>
      <c r="D334" s="8"/>
      <c r="E334" s="8"/>
      <c r="F334" s="8"/>
      <c r="G334" s="8"/>
      <c r="H334" s="8"/>
      <c r="I334" s="39">
        <v>0</v>
      </c>
      <c r="J334" s="24"/>
      <c r="K334" s="23" t="str">
        <f t="shared" si="5"/>
        <v>-</v>
      </c>
      <c r="L334" s="10"/>
      <c r="M334" s="10"/>
      <c r="N334" s="10"/>
      <c r="O334" s="10"/>
      <c r="P334" s="37"/>
    </row>
    <row r="335" spans="1:16" s="1" customFormat="1" ht="86.1" customHeight="1" x14ac:dyDescent="0.4">
      <c r="A335" s="27" t="s">
        <v>704</v>
      </c>
      <c r="B335" s="11"/>
      <c r="C335" s="12"/>
      <c r="D335" s="13" t="s">
        <v>705</v>
      </c>
      <c r="E335" s="14"/>
      <c r="F335" s="15" t="s">
        <v>534</v>
      </c>
      <c r="G335" s="19" t="s">
        <v>40</v>
      </c>
      <c r="H335" s="17"/>
      <c r="I335" s="38">
        <v>5.625</v>
      </c>
      <c r="J335" s="25"/>
      <c r="K335" s="22" t="str">
        <f t="shared" si="5"/>
        <v>-</v>
      </c>
      <c r="L335" s="36"/>
      <c r="M335" s="36"/>
      <c r="N335" s="36"/>
      <c r="O335" s="18"/>
      <c r="P335" s="37"/>
    </row>
    <row r="336" spans="1:16" s="1" customFormat="1" ht="86.1" customHeight="1" x14ac:dyDescent="0.4">
      <c r="A336" s="27" t="s">
        <v>706</v>
      </c>
      <c r="B336" s="11"/>
      <c r="C336" s="12"/>
      <c r="D336" s="13" t="s">
        <v>707</v>
      </c>
      <c r="E336" s="14"/>
      <c r="F336" s="15" t="s">
        <v>101</v>
      </c>
      <c r="G336" s="16" t="s">
        <v>19</v>
      </c>
      <c r="H336" s="17"/>
      <c r="I336" s="38">
        <v>19.325000000000003</v>
      </c>
      <c r="J336" s="25"/>
      <c r="K336" s="22" t="str">
        <f t="shared" si="5"/>
        <v>-</v>
      </c>
      <c r="L336" s="36"/>
      <c r="M336" s="36"/>
      <c r="N336" s="36"/>
      <c r="O336" s="18"/>
      <c r="P336" s="37"/>
    </row>
    <row r="337" spans="1:16" s="1" customFormat="1" ht="86.1" customHeight="1" x14ac:dyDescent="0.4">
      <c r="A337" s="27" t="s">
        <v>708</v>
      </c>
      <c r="B337" s="11"/>
      <c r="C337" s="12"/>
      <c r="D337" s="13" t="s">
        <v>709</v>
      </c>
      <c r="E337" s="14"/>
      <c r="F337" s="15" t="s">
        <v>101</v>
      </c>
      <c r="G337" s="20" t="s">
        <v>56</v>
      </c>
      <c r="H337" s="17"/>
      <c r="I337" s="38">
        <v>19.325000000000003</v>
      </c>
      <c r="J337" s="25"/>
      <c r="K337" s="22" t="str">
        <f t="shared" si="5"/>
        <v>-</v>
      </c>
      <c r="L337" s="36" t="s">
        <v>710</v>
      </c>
      <c r="M337" s="36"/>
      <c r="N337" s="36"/>
      <c r="O337" s="18"/>
      <c r="P337" s="37"/>
    </row>
    <row r="338" spans="1:16" s="1" customFormat="1" ht="86.1" customHeight="1" x14ac:dyDescent="0.4">
      <c r="A338" s="27" t="s">
        <v>711</v>
      </c>
      <c r="B338" s="11"/>
      <c r="C338" s="12"/>
      <c r="D338" s="13" t="s">
        <v>712</v>
      </c>
      <c r="E338" s="14"/>
      <c r="F338" s="15" t="s">
        <v>101</v>
      </c>
      <c r="G338" s="16" t="s">
        <v>30</v>
      </c>
      <c r="H338" s="17"/>
      <c r="I338" s="38">
        <v>22.074999999999999</v>
      </c>
      <c r="J338" s="25"/>
      <c r="K338" s="22" t="str">
        <f t="shared" si="5"/>
        <v>-</v>
      </c>
      <c r="L338" s="36"/>
      <c r="M338" s="36"/>
      <c r="N338" s="36"/>
      <c r="O338" s="18"/>
      <c r="P338" s="37"/>
    </row>
    <row r="339" spans="1:16" s="1" customFormat="1" ht="86.1" customHeight="1" x14ac:dyDescent="0.4">
      <c r="A339" s="27" t="s">
        <v>713</v>
      </c>
      <c r="B339" s="11"/>
      <c r="C339" s="12"/>
      <c r="D339" s="13" t="s">
        <v>714</v>
      </c>
      <c r="E339" s="14"/>
      <c r="F339" s="15" t="s">
        <v>101</v>
      </c>
      <c r="G339" s="16" t="s">
        <v>30</v>
      </c>
      <c r="H339" s="17"/>
      <c r="I339" s="38">
        <v>19.325000000000003</v>
      </c>
      <c r="J339" s="25"/>
      <c r="K339" s="22" t="str">
        <f t="shared" si="5"/>
        <v>-</v>
      </c>
      <c r="L339" s="36"/>
      <c r="M339" s="36"/>
      <c r="N339" s="36"/>
      <c r="O339" s="18"/>
      <c r="P339" s="37"/>
    </row>
    <row r="340" spans="1:16" s="1" customFormat="1" ht="86.1" customHeight="1" x14ac:dyDescent="0.4">
      <c r="A340" s="27" t="s">
        <v>715</v>
      </c>
      <c r="B340" s="11"/>
      <c r="C340" s="12"/>
      <c r="D340" s="13" t="s">
        <v>716</v>
      </c>
      <c r="E340" s="14"/>
      <c r="F340" s="15" t="s">
        <v>101</v>
      </c>
      <c r="G340" s="19" t="s">
        <v>40</v>
      </c>
      <c r="H340" s="17"/>
      <c r="I340" s="38">
        <v>19.325000000000003</v>
      </c>
      <c r="J340" s="25"/>
      <c r="K340" s="22" t="str">
        <f t="shared" si="5"/>
        <v>-</v>
      </c>
      <c r="L340" s="36"/>
      <c r="M340" s="36"/>
      <c r="N340" s="36"/>
      <c r="O340" s="18"/>
      <c r="P340" s="37"/>
    </row>
    <row r="341" spans="1:16" s="1" customFormat="1" ht="86.1" customHeight="1" x14ac:dyDescent="0.4">
      <c r="A341" s="27" t="s">
        <v>717</v>
      </c>
      <c r="B341" s="11"/>
      <c r="C341" s="12"/>
      <c r="D341" s="13" t="s">
        <v>718</v>
      </c>
      <c r="E341" s="14"/>
      <c r="F341" s="15" t="s">
        <v>101</v>
      </c>
      <c r="G341" s="19" t="s">
        <v>40</v>
      </c>
      <c r="H341" s="17"/>
      <c r="I341" s="38">
        <v>30.362499999999997</v>
      </c>
      <c r="J341" s="25"/>
      <c r="K341" s="22" t="str">
        <f t="shared" si="5"/>
        <v>-</v>
      </c>
      <c r="L341" s="36"/>
      <c r="M341" s="36"/>
      <c r="N341" s="36"/>
      <c r="O341" s="18"/>
      <c r="P341" s="37"/>
    </row>
    <row r="342" spans="1:16" s="1" customFormat="1" ht="86.1" customHeight="1" x14ac:dyDescent="0.4">
      <c r="A342" s="27" t="s">
        <v>719</v>
      </c>
      <c r="B342" s="11"/>
      <c r="C342" s="12"/>
      <c r="D342" s="13" t="s">
        <v>720</v>
      </c>
      <c r="E342" s="14"/>
      <c r="F342" s="15" t="s">
        <v>101</v>
      </c>
      <c r="G342" s="16" t="s">
        <v>30</v>
      </c>
      <c r="H342" s="17"/>
      <c r="I342" s="38">
        <v>38.637500000000003</v>
      </c>
      <c r="J342" s="25"/>
      <c r="K342" s="22" t="str">
        <f t="shared" si="5"/>
        <v>-</v>
      </c>
      <c r="L342" s="36"/>
      <c r="M342" s="36"/>
      <c r="N342" s="36"/>
      <c r="O342" s="18"/>
      <c r="P342" s="37"/>
    </row>
    <row r="343" spans="1:16" s="1" customFormat="1" ht="86.1" customHeight="1" x14ac:dyDescent="0.4">
      <c r="A343" s="27" t="s">
        <v>721</v>
      </c>
      <c r="B343" s="11"/>
      <c r="C343" s="12"/>
      <c r="D343" s="13" t="s">
        <v>722</v>
      </c>
      <c r="E343" s="14"/>
      <c r="F343" s="15" t="s">
        <v>101</v>
      </c>
      <c r="G343" s="19" t="s">
        <v>40</v>
      </c>
      <c r="H343" s="17"/>
      <c r="I343" s="38">
        <v>38.637500000000003</v>
      </c>
      <c r="J343" s="25"/>
      <c r="K343" s="22" t="str">
        <f t="shared" si="5"/>
        <v>-</v>
      </c>
      <c r="L343" s="36"/>
      <c r="M343" s="36"/>
      <c r="N343" s="36"/>
      <c r="O343" s="18"/>
      <c r="P343" s="37"/>
    </row>
    <row r="344" spans="1:16" s="1" customFormat="1" ht="86.1" customHeight="1" x14ac:dyDescent="0.4">
      <c r="A344" s="27" t="s">
        <v>723</v>
      </c>
      <c r="B344" s="11"/>
      <c r="C344" s="12"/>
      <c r="D344" s="13" t="s">
        <v>724</v>
      </c>
      <c r="E344" s="14"/>
      <c r="F344" s="15" t="s">
        <v>101</v>
      </c>
      <c r="G344" s="20" t="s">
        <v>56</v>
      </c>
      <c r="H344" s="17"/>
      <c r="I344" s="38">
        <v>16.25</v>
      </c>
      <c r="J344" s="25"/>
      <c r="K344" s="22" t="str">
        <f t="shared" si="5"/>
        <v>-</v>
      </c>
      <c r="L344" s="36"/>
      <c r="M344" s="36"/>
      <c r="N344" s="36"/>
      <c r="O344" s="18"/>
      <c r="P344" s="37"/>
    </row>
    <row r="345" spans="1:16" s="1" customFormat="1" ht="86.1" customHeight="1" x14ac:dyDescent="0.4">
      <c r="A345" s="27" t="s">
        <v>725</v>
      </c>
      <c r="B345" s="11"/>
      <c r="C345" s="12"/>
      <c r="D345" s="13" t="s">
        <v>726</v>
      </c>
      <c r="E345" s="14"/>
      <c r="F345" s="15" t="s">
        <v>101</v>
      </c>
      <c r="G345" s="16" t="s">
        <v>19</v>
      </c>
      <c r="H345" s="17"/>
      <c r="I345" s="38">
        <v>24.362499999999997</v>
      </c>
      <c r="J345" s="25"/>
      <c r="K345" s="22" t="str">
        <f t="shared" si="5"/>
        <v>-</v>
      </c>
      <c r="L345" s="36"/>
      <c r="M345" s="36"/>
      <c r="N345" s="36"/>
      <c r="O345" s="18"/>
      <c r="P345" s="37"/>
    </row>
    <row r="346" spans="1:16" s="1" customFormat="1" ht="86.1" customHeight="1" x14ac:dyDescent="0.4">
      <c r="A346" s="27" t="s">
        <v>727</v>
      </c>
      <c r="B346" s="11"/>
      <c r="C346" s="12"/>
      <c r="D346" s="13" t="s">
        <v>728</v>
      </c>
      <c r="E346" s="14"/>
      <c r="F346" s="15" t="s">
        <v>101</v>
      </c>
      <c r="G346" s="16" t="s">
        <v>19</v>
      </c>
      <c r="H346" s="17"/>
      <c r="I346" s="38">
        <v>13.9375</v>
      </c>
      <c r="J346" s="25"/>
      <c r="K346" s="22" t="str">
        <f t="shared" si="5"/>
        <v>-</v>
      </c>
      <c r="L346" s="36"/>
      <c r="M346" s="36"/>
      <c r="N346" s="36"/>
      <c r="O346" s="18"/>
      <c r="P346" s="37"/>
    </row>
    <row r="347" spans="1:16" s="1" customFormat="1" ht="86.1" customHeight="1" x14ac:dyDescent="0.4">
      <c r="A347" s="27" t="s">
        <v>729</v>
      </c>
      <c r="B347" s="11"/>
      <c r="C347" s="12"/>
      <c r="D347" s="13" t="s">
        <v>730</v>
      </c>
      <c r="E347" s="14"/>
      <c r="F347" s="15" t="s">
        <v>18</v>
      </c>
      <c r="G347" s="16" t="s">
        <v>19</v>
      </c>
      <c r="H347" s="17"/>
      <c r="I347" s="38">
        <v>24.674999999999997</v>
      </c>
      <c r="J347" s="25"/>
      <c r="K347" s="22" t="str">
        <f t="shared" si="5"/>
        <v>-</v>
      </c>
      <c r="L347" s="36"/>
      <c r="M347" s="36"/>
      <c r="N347" s="36"/>
      <c r="O347" s="18"/>
      <c r="P347" s="37"/>
    </row>
    <row r="348" spans="1:16" s="1" customFormat="1" ht="86.1" customHeight="1" x14ac:dyDescent="0.4">
      <c r="A348" s="27" t="s">
        <v>731</v>
      </c>
      <c r="B348" s="11"/>
      <c r="C348" s="12"/>
      <c r="D348" s="13" t="s">
        <v>732</v>
      </c>
      <c r="E348" s="14"/>
      <c r="F348" s="15" t="s">
        <v>33</v>
      </c>
      <c r="G348" s="16" t="s">
        <v>19</v>
      </c>
      <c r="H348" s="17"/>
      <c r="I348" s="38">
        <v>6.7625000000000002</v>
      </c>
      <c r="J348" s="25"/>
      <c r="K348" s="22" t="str">
        <f t="shared" si="5"/>
        <v>-</v>
      </c>
      <c r="L348" s="36"/>
      <c r="M348" s="36"/>
      <c r="N348" s="36"/>
      <c r="O348" s="18"/>
      <c r="P348" s="37"/>
    </row>
    <row r="349" spans="1:16" s="1" customFormat="1" ht="86.1" customHeight="1" x14ac:dyDescent="0.4">
      <c r="A349" s="27" t="s">
        <v>733</v>
      </c>
      <c r="B349" s="11"/>
      <c r="C349" s="12"/>
      <c r="D349" s="13" t="s">
        <v>734</v>
      </c>
      <c r="E349" s="14"/>
      <c r="F349" s="15" t="s">
        <v>33</v>
      </c>
      <c r="G349" s="16" t="s">
        <v>30</v>
      </c>
      <c r="H349" s="17"/>
      <c r="I349" s="38">
        <v>26.837499999999999</v>
      </c>
      <c r="J349" s="25"/>
      <c r="K349" s="22" t="str">
        <f t="shared" si="5"/>
        <v>-</v>
      </c>
      <c r="L349" s="36"/>
      <c r="M349" s="36"/>
      <c r="N349" s="36"/>
      <c r="O349" s="18"/>
      <c r="P349" s="37"/>
    </row>
    <row r="350" spans="1:16" s="1" customFormat="1" ht="86.1" customHeight="1" x14ac:dyDescent="0.4">
      <c r="A350" s="27" t="s">
        <v>735</v>
      </c>
      <c r="B350" s="11"/>
      <c r="C350" s="12"/>
      <c r="D350" s="13" t="s">
        <v>736</v>
      </c>
      <c r="E350" s="14"/>
      <c r="F350" s="15" t="s">
        <v>33</v>
      </c>
      <c r="G350" s="16" t="s">
        <v>30</v>
      </c>
      <c r="H350" s="17"/>
      <c r="I350" s="38">
        <v>6.1</v>
      </c>
      <c r="J350" s="25"/>
      <c r="K350" s="22" t="str">
        <f t="shared" si="5"/>
        <v>-</v>
      </c>
      <c r="L350" s="36"/>
      <c r="M350" s="36"/>
      <c r="N350" s="36"/>
      <c r="O350" s="18"/>
      <c r="P350" s="37"/>
    </row>
    <row r="351" spans="1:16" s="1" customFormat="1" ht="86.1" customHeight="1" x14ac:dyDescent="0.4">
      <c r="A351" s="27" t="s">
        <v>737</v>
      </c>
      <c r="B351" s="11"/>
      <c r="C351" s="12"/>
      <c r="D351" s="13" t="s">
        <v>738</v>
      </c>
      <c r="E351" s="14"/>
      <c r="F351" s="15" t="s">
        <v>33</v>
      </c>
      <c r="G351" s="16" t="s">
        <v>30</v>
      </c>
      <c r="H351" s="17"/>
      <c r="I351" s="38">
        <v>9.6750000000000007</v>
      </c>
      <c r="J351" s="25"/>
      <c r="K351" s="22" t="str">
        <f t="shared" si="5"/>
        <v>-</v>
      </c>
      <c r="L351" s="36"/>
      <c r="M351" s="36"/>
      <c r="N351" s="36"/>
      <c r="O351" s="18"/>
      <c r="P351" s="37"/>
    </row>
    <row r="352" spans="1:16" s="1" customFormat="1" ht="86.1" customHeight="1" x14ac:dyDescent="0.4">
      <c r="A352" s="27" t="s">
        <v>739</v>
      </c>
      <c r="B352" s="11"/>
      <c r="C352" s="12"/>
      <c r="D352" s="13" t="s">
        <v>740</v>
      </c>
      <c r="E352" s="14"/>
      <c r="F352" s="15" t="s">
        <v>18</v>
      </c>
      <c r="G352" s="16" t="s">
        <v>19</v>
      </c>
      <c r="H352" s="17"/>
      <c r="I352" s="38">
        <v>28.2</v>
      </c>
      <c r="J352" s="25"/>
      <c r="K352" s="22" t="str">
        <f t="shared" si="5"/>
        <v>-</v>
      </c>
      <c r="L352" s="36"/>
      <c r="M352" s="36"/>
      <c r="N352" s="36"/>
      <c r="O352" s="18"/>
      <c r="P352" s="37"/>
    </row>
    <row r="353" spans="1:16" s="1" customFormat="1" ht="86.1" customHeight="1" x14ac:dyDescent="0.4">
      <c r="A353" s="27" t="s">
        <v>741</v>
      </c>
      <c r="B353" s="11"/>
      <c r="C353" s="12"/>
      <c r="D353" s="13" t="s">
        <v>742</v>
      </c>
      <c r="E353" s="14"/>
      <c r="F353" s="15" t="s">
        <v>18</v>
      </c>
      <c r="G353" s="16" t="s">
        <v>30</v>
      </c>
      <c r="H353" s="17"/>
      <c r="I353" s="38">
        <v>6.8000000000000007</v>
      </c>
      <c r="J353" s="25"/>
      <c r="K353" s="22" t="str">
        <f t="shared" si="5"/>
        <v>-</v>
      </c>
      <c r="L353" s="36"/>
      <c r="M353" s="36"/>
      <c r="N353" s="36"/>
      <c r="O353" s="18"/>
      <c r="P353" s="37"/>
    </row>
    <row r="354" spans="1:16" s="1" customFormat="1" ht="86.1" customHeight="1" x14ac:dyDescent="0.4">
      <c r="A354" s="27" t="s">
        <v>743</v>
      </c>
      <c r="B354" s="11"/>
      <c r="C354" s="12"/>
      <c r="D354" s="13" t="s">
        <v>744</v>
      </c>
      <c r="E354" s="14"/>
      <c r="F354" s="15" t="s">
        <v>33</v>
      </c>
      <c r="G354" s="16" t="s">
        <v>30</v>
      </c>
      <c r="H354" s="17"/>
      <c r="I354" s="38">
        <v>8.9749999999999996</v>
      </c>
      <c r="J354" s="25"/>
      <c r="K354" s="22" t="str">
        <f t="shared" si="5"/>
        <v>-</v>
      </c>
      <c r="L354" s="36"/>
      <c r="M354" s="36"/>
      <c r="N354" s="36"/>
      <c r="O354" s="18"/>
      <c r="P354" s="37"/>
    </row>
    <row r="355" spans="1:16" s="1" customFormat="1" ht="86.1" customHeight="1" x14ac:dyDescent="0.4">
      <c r="A355" s="27" t="s">
        <v>745</v>
      </c>
      <c r="B355" s="11"/>
      <c r="C355" s="12"/>
      <c r="D355" s="13" t="s">
        <v>746</v>
      </c>
      <c r="E355" s="14"/>
      <c r="F355" s="15" t="s">
        <v>33</v>
      </c>
      <c r="G355" s="16" t="s">
        <v>30</v>
      </c>
      <c r="H355" s="17"/>
      <c r="I355" s="38">
        <v>8.9749999999999996</v>
      </c>
      <c r="J355" s="25"/>
      <c r="K355" s="22" t="str">
        <f t="shared" si="5"/>
        <v>-</v>
      </c>
      <c r="L355" s="36"/>
      <c r="M355" s="36"/>
      <c r="N355" s="36"/>
      <c r="O355" s="18"/>
      <c r="P355" s="37"/>
    </row>
    <row r="356" spans="1:16" s="1" customFormat="1" ht="86.1" customHeight="1" x14ac:dyDescent="0.4">
      <c r="A356" s="27" t="s">
        <v>747</v>
      </c>
      <c r="B356" s="11"/>
      <c r="C356" s="12"/>
      <c r="D356" s="13" t="s">
        <v>748</v>
      </c>
      <c r="E356" s="14"/>
      <c r="F356" s="15" t="s">
        <v>43</v>
      </c>
      <c r="G356" s="16" t="s">
        <v>30</v>
      </c>
      <c r="H356" s="17"/>
      <c r="I356" s="38">
        <v>2.4500000000000002</v>
      </c>
      <c r="J356" s="25"/>
      <c r="K356" s="22" t="str">
        <f t="shared" si="5"/>
        <v>-</v>
      </c>
      <c r="L356" s="36"/>
      <c r="M356" s="36"/>
      <c r="N356" s="36"/>
      <c r="O356" s="18"/>
      <c r="P356" s="37"/>
    </row>
    <row r="357" spans="1:16" s="1" customFormat="1" ht="86.1" customHeight="1" x14ac:dyDescent="0.4">
      <c r="A357" s="27" t="s">
        <v>749</v>
      </c>
      <c r="B357" s="11"/>
      <c r="C357" s="12"/>
      <c r="D357" s="13" t="s">
        <v>750</v>
      </c>
      <c r="E357" s="14"/>
      <c r="F357" s="15" t="s">
        <v>18</v>
      </c>
      <c r="G357" s="16" t="s">
        <v>19</v>
      </c>
      <c r="H357" s="17"/>
      <c r="I357" s="38">
        <v>23.6875</v>
      </c>
      <c r="J357" s="25"/>
      <c r="K357" s="22" t="str">
        <f t="shared" si="5"/>
        <v>-</v>
      </c>
      <c r="L357" s="36"/>
      <c r="M357" s="36"/>
      <c r="N357" s="36"/>
      <c r="O357" s="18"/>
      <c r="P357" s="37"/>
    </row>
    <row r="358" spans="1:16" s="1" customFormat="1" ht="86.1" customHeight="1" x14ac:dyDescent="0.4">
      <c r="A358" s="27" t="s">
        <v>751</v>
      </c>
      <c r="B358" s="11"/>
      <c r="C358" s="12"/>
      <c r="D358" s="13" t="s">
        <v>752</v>
      </c>
      <c r="E358" s="14"/>
      <c r="F358" s="15" t="s">
        <v>33</v>
      </c>
      <c r="G358" s="16" t="s">
        <v>19</v>
      </c>
      <c r="H358" s="17"/>
      <c r="I358" s="38">
        <v>21.512500000000003</v>
      </c>
      <c r="J358" s="25"/>
      <c r="K358" s="22" t="str">
        <f t="shared" si="5"/>
        <v>-</v>
      </c>
      <c r="L358" s="36"/>
      <c r="M358" s="36"/>
      <c r="N358" s="36"/>
      <c r="O358" s="18"/>
      <c r="P358" s="37"/>
    </row>
    <row r="359" spans="1:16" s="1" customFormat="1" ht="86.1" customHeight="1" x14ac:dyDescent="0.4">
      <c r="A359" s="27" t="s">
        <v>753</v>
      </c>
      <c r="B359" s="11"/>
      <c r="C359" s="12"/>
      <c r="D359" s="13" t="s">
        <v>754</v>
      </c>
      <c r="E359" s="14"/>
      <c r="F359" s="15" t="s">
        <v>33</v>
      </c>
      <c r="G359" s="16" t="s">
        <v>19</v>
      </c>
      <c r="H359" s="17"/>
      <c r="I359" s="38">
        <v>15.362499999999999</v>
      </c>
      <c r="J359" s="25"/>
      <c r="K359" s="22" t="str">
        <f t="shared" si="5"/>
        <v>-</v>
      </c>
      <c r="L359" s="36"/>
      <c r="M359" s="36"/>
      <c r="N359" s="36"/>
      <c r="O359" s="18"/>
      <c r="P359" s="37"/>
    </row>
    <row r="360" spans="1:16" s="1" customFormat="1" ht="86.1" customHeight="1" x14ac:dyDescent="0.4">
      <c r="A360" s="27" t="s">
        <v>755</v>
      </c>
      <c r="B360" s="11"/>
      <c r="C360" s="12"/>
      <c r="D360" s="13" t="s">
        <v>756</v>
      </c>
      <c r="E360" s="14"/>
      <c r="F360" s="15" t="s">
        <v>18</v>
      </c>
      <c r="G360" s="16" t="s">
        <v>19</v>
      </c>
      <c r="H360" s="17"/>
      <c r="I360" s="38">
        <v>19.9375</v>
      </c>
      <c r="J360" s="25"/>
      <c r="K360" s="22" t="str">
        <f t="shared" si="5"/>
        <v>-</v>
      </c>
      <c r="L360" s="36"/>
      <c r="M360" s="36"/>
      <c r="N360" s="36"/>
      <c r="O360" s="18"/>
      <c r="P360" s="37"/>
    </row>
    <row r="361" spans="1:16" s="1" customFormat="1" ht="86.1" customHeight="1" x14ac:dyDescent="0.4">
      <c r="A361" s="27" t="s">
        <v>757</v>
      </c>
      <c r="B361" s="11"/>
      <c r="C361" s="12"/>
      <c r="D361" s="13" t="s">
        <v>758</v>
      </c>
      <c r="E361" s="14"/>
      <c r="F361" s="15" t="s">
        <v>33</v>
      </c>
      <c r="G361" s="16" t="s">
        <v>19</v>
      </c>
      <c r="H361" s="17"/>
      <c r="I361" s="38">
        <v>19.337500000000002</v>
      </c>
      <c r="J361" s="25"/>
      <c r="K361" s="22" t="str">
        <f t="shared" si="5"/>
        <v>-</v>
      </c>
      <c r="L361" s="36"/>
      <c r="M361" s="36"/>
      <c r="N361" s="36"/>
      <c r="O361" s="18"/>
      <c r="P361" s="37"/>
    </row>
    <row r="362" spans="1:16" s="1" customFormat="1" ht="86.1" customHeight="1" x14ac:dyDescent="0.4">
      <c r="A362" s="27" t="s">
        <v>759</v>
      </c>
      <c r="B362" s="11"/>
      <c r="C362" s="12"/>
      <c r="D362" s="13" t="s">
        <v>760</v>
      </c>
      <c r="E362" s="14"/>
      <c r="F362" s="15" t="s">
        <v>33</v>
      </c>
      <c r="G362" s="16" t="s">
        <v>19</v>
      </c>
      <c r="H362" s="17"/>
      <c r="I362" s="38">
        <v>14.037500000000001</v>
      </c>
      <c r="J362" s="25"/>
      <c r="K362" s="22" t="str">
        <f t="shared" si="5"/>
        <v>-</v>
      </c>
      <c r="L362" s="36"/>
      <c r="M362" s="36"/>
      <c r="N362" s="36"/>
      <c r="O362" s="18"/>
      <c r="P362" s="37"/>
    </row>
    <row r="363" spans="1:16" s="1" customFormat="1" ht="86.1" customHeight="1" x14ac:dyDescent="0.4">
      <c r="A363" s="27" t="s">
        <v>761</v>
      </c>
      <c r="B363" s="11"/>
      <c r="C363" s="12"/>
      <c r="D363" s="13" t="s">
        <v>762</v>
      </c>
      <c r="E363" s="14"/>
      <c r="F363" s="15" t="s">
        <v>33</v>
      </c>
      <c r="G363" s="16" t="s">
        <v>30</v>
      </c>
      <c r="H363" s="17"/>
      <c r="I363" s="38">
        <v>7.7749999999999995</v>
      </c>
      <c r="J363" s="25"/>
      <c r="K363" s="22" t="str">
        <f t="shared" si="5"/>
        <v>-</v>
      </c>
      <c r="L363" s="36"/>
      <c r="M363" s="36"/>
      <c r="N363" s="36"/>
      <c r="O363" s="18"/>
      <c r="P363" s="37"/>
    </row>
    <row r="364" spans="1:16" s="1" customFormat="1" ht="86.1" customHeight="1" x14ac:dyDescent="0.4">
      <c r="A364" s="27" t="s">
        <v>763</v>
      </c>
      <c r="B364" s="11"/>
      <c r="C364" s="12"/>
      <c r="D364" s="13" t="s">
        <v>764</v>
      </c>
      <c r="E364" s="14"/>
      <c r="F364" s="15" t="s">
        <v>765</v>
      </c>
      <c r="G364" s="16" t="s">
        <v>30</v>
      </c>
      <c r="H364" s="17"/>
      <c r="I364" s="38">
        <v>2.0749999999999997</v>
      </c>
      <c r="J364" s="25"/>
      <c r="K364" s="22" t="str">
        <f t="shared" si="5"/>
        <v>-</v>
      </c>
      <c r="L364" s="36"/>
      <c r="M364" s="36"/>
      <c r="N364" s="36"/>
      <c r="O364" s="18"/>
      <c r="P364" s="37"/>
    </row>
    <row r="365" spans="1:16" s="1" customFormat="1" ht="86.1" customHeight="1" x14ac:dyDescent="0.4">
      <c r="A365" s="27" t="s">
        <v>766</v>
      </c>
      <c r="B365" s="11"/>
      <c r="C365" s="12"/>
      <c r="D365" s="13" t="s">
        <v>767</v>
      </c>
      <c r="E365" s="14"/>
      <c r="F365" s="15" t="s">
        <v>33</v>
      </c>
      <c r="G365" s="16" t="s">
        <v>19</v>
      </c>
      <c r="H365" s="17"/>
      <c r="I365" s="38">
        <v>12.95</v>
      </c>
      <c r="J365" s="25"/>
      <c r="K365" s="22" t="str">
        <f t="shared" si="5"/>
        <v>-</v>
      </c>
      <c r="L365" s="36"/>
      <c r="M365" s="36"/>
      <c r="N365" s="36"/>
      <c r="O365" s="18"/>
      <c r="P365" s="37"/>
    </row>
    <row r="366" spans="1:16" s="1" customFormat="1" ht="86.1" customHeight="1" x14ac:dyDescent="0.4">
      <c r="A366" s="27" t="s">
        <v>768</v>
      </c>
      <c r="B366" s="11"/>
      <c r="C366" s="12"/>
      <c r="D366" s="13" t="s">
        <v>769</v>
      </c>
      <c r="E366" s="14"/>
      <c r="F366" s="15" t="s">
        <v>33</v>
      </c>
      <c r="G366" s="16" t="s">
        <v>30</v>
      </c>
      <c r="H366" s="17"/>
      <c r="I366" s="38">
        <v>10.875</v>
      </c>
      <c r="J366" s="25"/>
      <c r="K366" s="22" t="str">
        <f t="shared" si="5"/>
        <v>-</v>
      </c>
      <c r="L366" s="36"/>
      <c r="M366" s="36"/>
      <c r="N366" s="36"/>
      <c r="O366" s="18"/>
      <c r="P366" s="37"/>
    </row>
    <row r="367" spans="1:16" s="1" customFormat="1" ht="86.1" customHeight="1" x14ac:dyDescent="0.4">
      <c r="A367" s="27" t="s">
        <v>770</v>
      </c>
      <c r="B367" s="11"/>
      <c r="C367" s="12"/>
      <c r="D367" s="13" t="s">
        <v>771</v>
      </c>
      <c r="E367" s="14"/>
      <c r="F367" s="15" t="s">
        <v>33</v>
      </c>
      <c r="G367" s="16" t="s">
        <v>30</v>
      </c>
      <c r="H367" s="17"/>
      <c r="I367" s="38">
        <v>20.337499999999999</v>
      </c>
      <c r="J367" s="25"/>
      <c r="K367" s="22" t="str">
        <f t="shared" si="5"/>
        <v>-</v>
      </c>
      <c r="L367" s="36"/>
      <c r="M367" s="36"/>
      <c r="N367" s="36"/>
      <c r="O367" s="18"/>
      <c r="P367" s="37"/>
    </row>
    <row r="368" spans="1:16" s="1" customFormat="1" ht="86.1" customHeight="1" x14ac:dyDescent="0.4">
      <c r="A368" s="27" t="s">
        <v>772</v>
      </c>
      <c r="B368" s="11"/>
      <c r="C368" s="12"/>
      <c r="D368" s="13" t="s">
        <v>773</v>
      </c>
      <c r="E368" s="14"/>
      <c r="F368" s="15" t="s">
        <v>33</v>
      </c>
      <c r="G368" s="16" t="s">
        <v>30</v>
      </c>
      <c r="H368" s="17"/>
      <c r="I368" s="38">
        <v>3.375</v>
      </c>
      <c r="J368" s="25"/>
      <c r="K368" s="22" t="str">
        <f t="shared" si="5"/>
        <v>-</v>
      </c>
      <c r="L368" s="36"/>
      <c r="M368" s="36"/>
      <c r="N368" s="36"/>
      <c r="O368" s="18"/>
      <c r="P368" s="37"/>
    </row>
    <row r="369" spans="1:16" s="1" customFormat="1" ht="86.1" customHeight="1" x14ac:dyDescent="0.4">
      <c r="A369" s="27" t="s">
        <v>774</v>
      </c>
      <c r="B369" s="11"/>
      <c r="C369" s="12"/>
      <c r="D369" s="13" t="s">
        <v>775</v>
      </c>
      <c r="E369" s="14"/>
      <c r="F369" s="15" t="s">
        <v>18</v>
      </c>
      <c r="G369" s="16" t="s">
        <v>22</v>
      </c>
      <c r="H369" s="17"/>
      <c r="I369" s="38">
        <v>26.6</v>
      </c>
      <c r="J369" s="25"/>
      <c r="K369" s="22" t="str">
        <f t="shared" si="5"/>
        <v>-</v>
      </c>
      <c r="L369" s="36"/>
      <c r="M369" s="36"/>
      <c r="N369" s="36"/>
      <c r="O369" s="18"/>
      <c r="P369" s="37"/>
    </row>
    <row r="370" spans="1:16" s="1" customFormat="1" ht="86.1" customHeight="1" x14ac:dyDescent="0.4">
      <c r="A370" s="27" t="s">
        <v>776</v>
      </c>
      <c r="B370" s="11"/>
      <c r="C370" s="12"/>
      <c r="D370" s="13" t="s">
        <v>777</v>
      </c>
      <c r="E370" s="14"/>
      <c r="F370" s="15" t="s">
        <v>18</v>
      </c>
      <c r="G370" s="16" t="s">
        <v>30</v>
      </c>
      <c r="H370" s="17"/>
      <c r="I370" s="38">
        <v>26.6</v>
      </c>
      <c r="J370" s="25"/>
      <c r="K370" s="22" t="str">
        <f t="shared" si="5"/>
        <v>-</v>
      </c>
      <c r="L370" s="36"/>
      <c r="M370" s="36"/>
      <c r="N370" s="36"/>
      <c r="O370" s="18"/>
      <c r="P370" s="37"/>
    </row>
    <row r="371" spans="1:16" s="1" customFormat="1" ht="86.1" customHeight="1" x14ac:dyDescent="0.4">
      <c r="A371" s="27" t="s">
        <v>778</v>
      </c>
      <c r="B371" s="11"/>
      <c r="C371" s="12"/>
      <c r="D371" s="13" t="s">
        <v>779</v>
      </c>
      <c r="E371" s="14"/>
      <c r="F371" s="15" t="s">
        <v>33</v>
      </c>
      <c r="G371" s="16" t="s">
        <v>30</v>
      </c>
      <c r="H371" s="17"/>
      <c r="I371" s="38">
        <v>6.7750000000000004</v>
      </c>
      <c r="J371" s="25"/>
      <c r="K371" s="22" t="str">
        <f t="shared" si="5"/>
        <v>-</v>
      </c>
      <c r="L371" s="36"/>
      <c r="M371" s="36"/>
      <c r="N371" s="36"/>
      <c r="O371" s="18"/>
      <c r="P371" s="37"/>
    </row>
    <row r="372" spans="1:16" s="1" customFormat="1" ht="86.1" customHeight="1" x14ac:dyDescent="0.4">
      <c r="A372" s="27" t="s">
        <v>780</v>
      </c>
      <c r="B372" s="11"/>
      <c r="C372" s="12"/>
      <c r="D372" s="13" t="s">
        <v>781</v>
      </c>
      <c r="E372" s="14"/>
      <c r="F372" s="15" t="s">
        <v>33</v>
      </c>
      <c r="G372" s="16" t="s">
        <v>30</v>
      </c>
      <c r="H372" s="17"/>
      <c r="I372" s="38">
        <v>6.7750000000000004</v>
      </c>
      <c r="J372" s="25"/>
      <c r="K372" s="22" t="str">
        <f t="shared" si="5"/>
        <v>-</v>
      </c>
      <c r="L372" s="36"/>
      <c r="M372" s="36"/>
      <c r="N372" s="36"/>
      <c r="O372" s="18"/>
      <c r="P372" s="37"/>
    </row>
    <row r="373" spans="1:16" s="1" customFormat="1" ht="86.1" customHeight="1" x14ac:dyDescent="0.4">
      <c r="A373" s="27" t="s">
        <v>782</v>
      </c>
      <c r="B373" s="11"/>
      <c r="C373" s="12"/>
      <c r="D373" s="13" t="s">
        <v>783</v>
      </c>
      <c r="E373" s="14"/>
      <c r="F373" s="15" t="s">
        <v>43</v>
      </c>
      <c r="G373" s="16" t="s">
        <v>30</v>
      </c>
      <c r="H373" s="17"/>
      <c r="I373" s="38">
        <v>3.875</v>
      </c>
      <c r="J373" s="25"/>
      <c r="K373" s="22" t="str">
        <f t="shared" si="5"/>
        <v>-</v>
      </c>
      <c r="L373" s="36"/>
      <c r="M373" s="36"/>
      <c r="N373" s="36"/>
      <c r="O373" s="18"/>
      <c r="P373" s="37"/>
    </row>
    <row r="374" spans="1:16" s="1" customFormat="1" ht="86.1" customHeight="1" x14ac:dyDescent="0.4">
      <c r="A374" s="27" t="s">
        <v>784</v>
      </c>
      <c r="B374" s="11"/>
      <c r="C374" s="12"/>
      <c r="D374" s="13" t="s">
        <v>785</v>
      </c>
      <c r="E374" s="14"/>
      <c r="F374" s="15" t="s">
        <v>43</v>
      </c>
      <c r="G374" s="16" t="s">
        <v>30</v>
      </c>
      <c r="H374" s="17"/>
      <c r="I374" s="38">
        <v>3.875</v>
      </c>
      <c r="J374" s="25"/>
      <c r="K374" s="22" t="str">
        <f t="shared" si="5"/>
        <v>-</v>
      </c>
      <c r="L374" s="36"/>
      <c r="M374" s="36"/>
      <c r="N374" s="36"/>
      <c r="O374" s="18"/>
      <c r="P374" s="37"/>
    </row>
    <row r="375" spans="1:16" s="1" customFormat="1" ht="86.1" customHeight="1" x14ac:dyDescent="0.4">
      <c r="A375" s="27" t="s">
        <v>786</v>
      </c>
      <c r="B375" s="11"/>
      <c r="C375" s="12"/>
      <c r="D375" s="13" t="s">
        <v>787</v>
      </c>
      <c r="E375" s="14"/>
      <c r="F375" s="15" t="s">
        <v>33</v>
      </c>
      <c r="G375" s="16" t="s">
        <v>22</v>
      </c>
      <c r="H375" s="17"/>
      <c r="I375" s="38">
        <v>7.4875000000000007</v>
      </c>
      <c r="J375" s="25"/>
      <c r="K375" s="22" t="str">
        <f t="shared" si="5"/>
        <v>-</v>
      </c>
      <c r="L375" s="36"/>
      <c r="M375" s="36"/>
      <c r="N375" s="36"/>
      <c r="O375" s="18"/>
      <c r="P375" s="37"/>
    </row>
    <row r="376" spans="1:16" s="1" customFormat="1" ht="86.1" customHeight="1" x14ac:dyDescent="0.4">
      <c r="A376" s="27" t="s">
        <v>788</v>
      </c>
      <c r="B376" s="11"/>
      <c r="C376" s="12"/>
      <c r="D376" s="13" t="s">
        <v>789</v>
      </c>
      <c r="E376" s="14"/>
      <c r="F376" s="15" t="s">
        <v>33</v>
      </c>
      <c r="G376" s="16" t="s">
        <v>22</v>
      </c>
      <c r="H376" s="17"/>
      <c r="I376" s="38">
        <v>9.6750000000000007</v>
      </c>
      <c r="J376" s="25"/>
      <c r="K376" s="22" t="str">
        <f t="shared" si="5"/>
        <v>-</v>
      </c>
      <c r="L376" s="36"/>
      <c r="M376" s="36"/>
      <c r="N376" s="36"/>
      <c r="O376" s="18"/>
      <c r="P376" s="37"/>
    </row>
    <row r="377" spans="1:16" s="1" customFormat="1" ht="86.1" customHeight="1" x14ac:dyDescent="0.4">
      <c r="A377" s="27" t="s">
        <v>790</v>
      </c>
      <c r="B377" s="11"/>
      <c r="C377" s="12"/>
      <c r="D377" s="13" t="s">
        <v>791</v>
      </c>
      <c r="E377" s="14"/>
      <c r="F377" s="15" t="s">
        <v>33</v>
      </c>
      <c r="G377" s="16" t="s">
        <v>30</v>
      </c>
      <c r="H377" s="17"/>
      <c r="I377" s="38">
        <v>12.762500000000001</v>
      </c>
      <c r="J377" s="25"/>
      <c r="K377" s="22" t="str">
        <f t="shared" si="5"/>
        <v>-</v>
      </c>
      <c r="L377" s="36"/>
      <c r="M377" s="36"/>
      <c r="N377" s="36"/>
      <c r="O377" s="18"/>
      <c r="P377" s="37"/>
    </row>
    <row r="378" spans="1:16" s="1" customFormat="1" ht="86.1" customHeight="1" x14ac:dyDescent="0.4">
      <c r="A378" s="27" t="s">
        <v>792</v>
      </c>
      <c r="B378" s="11"/>
      <c r="C378" s="12"/>
      <c r="D378" s="13" t="s">
        <v>793</v>
      </c>
      <c r="E378" s="14"/>
      <c r="F378" s="15" t="s">
        <v>33</v>
      </c>
      <c r="G378" s="16" t="s">
        <v>30</v>
      </c>
      <c r="H378" s="17"/>
      <c r="I378" s="38">
        <v>3.5375000000000001</v>
      </c>
      <c r="J378" s="25"/>
      <c r="K378" s="22" t="str">
        <f t="shared" si="5"/>
        <v>-</v>
      </c>
      <c r="L378" s="36"/>
      <c r="M378" s="36"/>
      <c r="N378" s="36"/>
      <c r="O378" s="18"/>
      <c r="P378" s="37"/>
    </row>
    <row r="379" spans="1:16" s="1" customFormat="1" ht="86.1" customHeight="1" x14ac:dyDescent="0.4">
      <c r="A379" s="27" t="s">
        <v>794</v>
      </c>
      <c r="B379" s="11"/>
      <c r="C379" s="12"/>
      <c r="D379" s="13" t="s">
        <v>795</v>
      </c>
      <c r="E379" s="14"/>
      <c r="F379" s="15" t="s">
        <v>33</v>
      </c>
      <c r="G379" s="16" t="s">
        <v>30</v>
      </c>
      <c r="H379" s="17"/>
      <c r="I379" s="38">
        <v>3.5375000000000001</v>
      </c>
      <c r="J379" s="25"/>
      <c r="K379" s="22" t="str">
        <f t="shared" si="5"/>
        <v>-</v>
      </c>
      <c r="L379" s="36"/>
      <c r="M379" s="36"/>
      <c r="N379" s="36"/>
      <c r="O379" s="18"/>
      <c r="P379" s="37"/>
    </row>
    <row r="380" spans="1:16" s="1" customFormat="1" ht="86.1" customHeight="1" x14ac:dyDescent="0.4">
      <c r="A380" s="27" t="s">
        <v>796</v>
      </c>
      <c r="B380" s="11"/>
      <c r="C380" s="12"/>
      <c r="D380" s="13" t="s">
        <v>797</v>
      </c>
      <c r="E380" s="14"/>
      <c r="F380" s="15" t="s">
        <v>101</v>
      </c>
      <c r="G380" s="16" t="s">
        <v>19</v>
      </c>
      <c r="H380" s="17"/>
      <c r="I380" s="38">
        <v>7.1125000000000007</v>
      </c>
      <c r="J380" s="25"/>
      <c r="K380" s="22" t="str">
        <f t="shared" si="5"/>
        <v>-</v>
      </c>
      <c r="L380" s="36"/>
      <c r="M380" s="36"/>
      <c r="N380" s="36"/>
      <c r="O380" s="18"/>
      <c r="P380" s="37"/>
    </row>
    <row r="381" spans="1:16" s="1" customFormat="1" ht="86.1" customHeight="1" x14ac:dyDescent="0.4">
      <c r="A381" s="27" t="s">
        <v>798</v>
      </c>
      <c r="B381" s="11"/>
      <c r="C381" s="12"/>
      <c r="D381" s="13" t="s">
        <v>799</v>
      </c>
      <c r="E381" s="14"/>
      <c r="F381" s="15" t="s">
        <v>43</v>
      </c>
      <c r="G381" s="16" t="s">
        <v>30</v>
      </c>
      <c r="H381" s="17"/>
      <c r="I381" s="38">
        <v>2.7625000000000002</v>
      </c>
      <c r="J381" s="25"/>
      <c r="K381" s="22" t="str">
        <f t="shared" si="5"/>
        <v>-</v>
      </c>
      <c r="L381" s="36"/>
      <c r="M381" s="36"/>
      <c r="N381" s="36"/>
      <c r="O381" s="18"/>
      <c r="P381" s="37"/>
    </row>
    <row r="382" spans="1:16" s="1" customFormat="1" ht="86.1" customHeight="1" x14ac:dyDescent="0.4">
      <c r="A382" s="27" t="s">
        <v>800</v>
      </c>
      <c r="B382" s="11"/>
      <c r="C382" s="12"/>
      <c r="D382" s="13" t="s">
        <v>801</v>
      </c>
      <c r="E382" s="14"/>
      <c r="F382" s="15" t="s">
        <v>33</v>
      </c>
      <c r="G382" s="16" t="s">
        <v>22</v>
      </c>
      <c r="H382" s="17"/>
      <c r="I382" s="38">
        <v>1.4000000000000001</v>
      </c>
      <c r="J382" s="25"/>
      <c r="K382" s="22" t="str">
        <f t="shared" si="5"/>
        <v>-</v>
      </c>
      <c r="L382" s="36"/>
      <c r="M382" s="36"/>
      <c r="N382" s="36"/>
      <c r="O382" s="18"/>
      <c r="P382" s="37"/>
    </row>
    <row r="383" spans="1:16" s="1" customFormat="1" ht="86.1" customHeight="1" x14ac:dyDescent="0.4">
      <c r="A383" s="27" t="s">
        <v>802</v>
      </c>
      <c r="B383" s="11"/>
      <c r="C383" s="12"/>
      <c r="D383" s="13" t="s">
        <v>803</v>
      </c>
      <c r="E383" s="14"/>
      <c r="F383" s="15" t="s">
        <v>33</v>
      </c>
      <c r="G383" s="20" t="s">
        <v>56</v>
      </c>
      <c r="H383" s="17"/>
      <c r="I383" s="38">
        <v>9.3999999999999986</v>
      </c>
      <c r="J383" s="25"/>
      <c r="K383" s="22" t="str">
        <f t="shared" si="5"/>
        <v>-</v>
      </c>
      <c r="L383" s="36"/>
      <c r="M383" s="36"/>
      <c r="N383" s="36"/>
      <c r="O383" s="18"/>
      <c r="P383" s="37"/>
    </row>
    <row r="384" spans="1:16" s="1" customFormat="1" ht="86.1" customHeight="1" x14ac:dyDescent="0.4">
      <c r="A384" s="27" t="s">
        <v>804</v>
      </c>
      <c r="B384" s="11"/>
      <c r="C384" s="12"/>
      <c r="D384" s="13" t="s">
        <v>805</v>
      </c>
      <c r="E384" s="14"/>
      <c r="F384" s="15" t="s">
        <v>33</v>
      </c>
      <c r="G384" s="16" t="s">
        <v>19</v>
      </c>
      <c r="H384" s="17"/>
      <c r="I384" s="38">
        <v>5.7625000000000002</v>
      </c>
      <c r="J384" s="25"/>
      <c r="K384" s="22" t="str">
        <f t="shared" si="5"/>
        <v>-</v>
      </c>
      <c r="L384" s="36"/>
      <c r="M384" s="36"/>
      <c r="N384" s="36"/>
      <c r="O384" s="18"/>
      <c r="P384" s="37"/>
    </row>
    <row r="385" spans="1:16" s="1" customFormat="1" ht="86.1" customHeight="1" x14ac:dyDescent="0.4">
      <c r="A385" s="27" t="s">
        <v>806</v>
      </c>
      <c r="B385" s="11"/>
      <c r="C385" s="12"/>
      <c r="D385" s="13" t="s">
        <v>807</v>
      </c>
      <c r="E385" s="14"/>
      <c r="F385" s="15" t="s">
        <v>18</v>
      </c>
      <c r="G385" s="16" t="s">
        <v>19</v>
      </c>
      <c r="H385" s="17"/>
      <c r="I385" s="38">
        <v>18.324999999999999</v>
      </c>
      <c r="J385" s="25"/>
      <c r="K385" s="22" t="str">
        <f t="shared" si="5"/>
        <v>-</v>
      </c>
      <c r="L385" s="36"/>
      <c r="M385" s="36"/>
      <c r="N385" s="36"/>
      <c r="O385" s="18"/>
      <c r="P385" s="37"/>
    </row>
    <row r="386" spans="1:16" s="1" customFormat="1" ht="86.1" customHeight="1" x14ac:dyDescent="0.4">
      <c r="A386" s="27" t="s">
        <v>808</v>
      </c>
      <c r="B386" s="11"/>
      <c r="C386" s="12"/>
      <c r="D386" s="13" t="s">
        <v>807</v>
      </c>
      <c r="E386" s="14"/>
      <c r="F386" s="15" t="s">
        <v>18</v>
      </c>
      <c r="G386" s="16" t="s">
        <v>30</v>
      </c>
      <c r="H386" s="17"/>
      <c r="I386" s="38">
        <v>9.6750000000000007</v>
      </c>
      <c r="J386" s="25"/>
      <c r="K386" s="22" t="str">
        <f t="shared" si="5"/>
        <v>-</v>
      </c>
      <c r="L386" s="36"/>
      <c r="M386" s="36"/>
      <c r="N386" s="36"/>
      <c r="O386" s="18"/>
      <c r="P386" s="37"/>
    </row>
    <row r="387" spans="1:16" s="1" customFormat="1" ht="86.1" customHeight="1" x14ac:dyDescent="0.4">
      <c r="A387" s="27" t="s">
        <v>809</v>
      </c>
      <c r="B387" s="11"/>
      <c r="C387" s="12"/>
      <c r="D387" s="13" t="s">
        <v>810</v>
      </c>
      <c r="E387" s="14"/>
      <c r="F387" s="15" t="s">
        <v>33</v>
      </c>
      <c r="G387" s="16" t="s">
        <v>19</v>
      </c>
      <c r="H387" s="17"/>
      <c r="I387" s="38">
        <v>8.9749999999999996</v>
      </c>
      <c r="J387" s="25"/>
      <c r="K387" s="22" t="str">
        <f t="shared" si="5"/>
        <v>-</v>
      </c>
      <c r="L387" s="36"/>
      <c r="M387" s="36"/>
      <c r="N387" s="36"/>
      <c r="O387" s="18"/>
      <c r="P387" s="37"/>
    </row>
    <row r="388" spans="1:16" s="1" customFormat="1" ht="86.1" customHeight="1" x14ac:dyDescent="0.4">
      <c r="A388" s="27" t="s">
        <v>811</v>
      </c>
      <c r="B388" s="11"/>
      <c r="C388" s="12"/>
      <c r="D388" s="13" t="s">
        <v>812</v>
      </c>
      <c r="E388" s="14"/>
      <c r="F388" s="15" t="s">
        <v>33</v>
      </c>
      <c r="G388" s="16" t="s">
        <v>19</v>
      </c>
      <c r="H388" s="17"/>
      <c r="I388" s="38">
        <v>8.9749999999999996</v>
      </c>
      <c r="J388" s="25"/>
      <c r="K388" s="22" t="str">
        <f t="shared" si="5"/>
        <v>-</v>
      </c>
      <c r="L388" s="36"/>
      <c r="M388" s="36"/>
      <c r="N388" s="36"/>
      <c r="O388" s="18"/>
      <c r="P388" s="37"/>
    </row>
    <row r="389" spans="1:16" s="1" customFormat="1" ht="86.1" customHeight="1" x14ac:dyDescent="0.4">
      <c r="A389" s="27" t="s">
        <v>813</v>
      </c>
      <c r="B389" s="11"/>
      <c r="C389" s="12"/>
      <c r="D389" s="13" t="s">
        <v>814</v>
      </c>
      <c r="E389" s="14"/>
      <c r="F389" s="15" t="s">
        <v>18</v>
      </c>
      <c r="G389" s="16" t="s">
        <v>19</v>
      </c>
      <c r="H389" s="17"/>
      <c r="I389" s="38">
        <v>1.8125</v>
      </c>
      <c r="J389" s="25"/>
      <c r="K389" s="22" t="str">
        <f t="shared" ref="K389:K452" si="6">IF(J389=0,"-",J389*I389)</f>
        <v>-</v>
      </c>
      <c r="L389" s="36"/>
      <c r="M389" s="36"/>
      <c r="N389" s="36"/>
      <c r="O389" s="18"/>
      <c r="P389" s="37"/>
    </row>
    <row r="390" spans="1:16" s="1" customFormat="1" ht="86.1" customHeight="1" x14ac:dyDescent="0.4">
      <c r="A390" s="27" t="s">
        <v>815</v>
      </c>
      <c r="B390" s="11"/>
      <c r="C390" s="12"/>
      <c r="D390" s="13" t="s">
        <v>816</v>
      </c>
      <c r="E390" s="14"/>
      <c r="F390" s="15" t="s">
        <v>33</v>
      </c>
      <c r="G390" s="16" t="s">
        <v>30</v>
      </c>
      <c r="H390" s="17"/>
      <c r="I390" s="38">
        <v>2.1749999999999998</v>
      </c>
      <c r="J390" s="25"/>
      <c r="K390" s="22" t="str">
        <f t="shared" si="6"/>
        <v>-</v>
      </c>
      <c r="L390" s="36"/>
      <c r="M390" s="36"/>
      <c r="N390" s="36"/>
      <c r="O390" s="18"/>
      <c r="P390" s="37"/>
    </row>
    <row r="391" spans="1:16" s="1" customFormat="1" ht="86.1" customHeight="1" x14ac:dyDescent="0.4">
      <c r="A391" s="27" t="s">
        <v>817</v>
      </c>
      <c r="B391" s="11"/>
      <c r="C391" s="12"/>
      <c r="D391" s="13" t="s">
        <v>818</v>
      </c>
      <c r="E391" s="14"/>
      <c r="F391" s="15" t="s">
        <v>33</v>
      </c>
      <c r="G391" s="16" t="s">
        <v>22</v>
      </c>
      <c r="H391" s="17"/>
      <c r="I391" s="38">
        <v>11.850000000000001</v>
      </c>
      <c r="J391" s="25"/>
      <c r="K391" s="22" t="str">
        <f t="shared" si="6"/>
        <v>-</v>
      </c>
      <c r="L391" s="36"/>
      <c r="M391" s="36"/>
      <c r="N391" s="36"/>
      <c r="O391" s="18"/>
      <c r="P391" s="37"/>
    </row>
    <row r="392" spans="1:16" s="1" customFormat="1" ht="86.1" customHeight="1" x14ac:dyDescent="0.4">
      <c r="A392" s="27" t="s">
        <v>819</v>
      </c>
      <c r="B392" s="11"/>
      <c r="C392" s="12"/>
      <c r="D392" s="13" t="s">
        <v>820</v>
      </c>
      <c r="E392" s="14"/>
      <c r="F392" s="15" t="s">
        <v>33</v>
      </c>
      <c r="G392" s="16" t="s">
        <v>30</v>
      </c>
      <c r="H392" s="17"/>
      <c r="I392" s="38">
        <v>10.25</v>
      </c>
      <c r="J392" s="25"/>
      <c r="K392" s="22" t="str">
        <f t="shared" si="6"/>
        <v>-</v>
      </c>
      <c r="L392" s="36"/>
      <c r="M392" s="36"/>
      <c r="N392" s="36"/>
      <c r="O392" s="18"/>
      <c r="P392" s="37"/>
    </row>
    <row r="393" spans="1:16" s="1" customFormat="1" ht="86.1" customHeight="1" x14ac:dyDescent="0.4">
      <c r="A393" s="27" t="s">
        <v>821</v>
      </c>
      <c r="B393" s="11"/>
      <c r="C393" s="12"/>
      <c r="D393" s="13" t="s">
        <v>822</v>
      </c>
      <c r="E393" s="14"/>
      <c r="F393" s="15" t="s">
        <v>33</v>
      </c>
      <c r="G393" s="16" t="s">
        <v>19</v>
      </c>
      <c r="H393" s="17"/>
      <c r="I393" s="38">
        <v>21.512500000000003</v>
      </c>
      <c r="J393" s="25"/>
      <c r="K393" s="22" t="str">
        <f t="shared" si="6"/>
        <v>-</v>
      </c>
      <c r="L393" s="36"/>
      <c r="M393" s="36"/>
      <c r="N393" s="36"/>
      <c r="O393" s="18"/>
      <c r="P393" s="37"/>
    </row>
    <row r="394" spans="1:16" s="1" customFormat="1" ht="86.1" customHeight="1" x14ac:dyDescent="0.4">
      <c r="A394" s="27" t="s">
        <v>823</v>
      </c>
      <c r="B394" s="11"/>
      <c r="C394" s="12"/>
      <c r="D394" s="13" t="s">
        <v>824</v>
      </c>
      <c r="E394" s="14"/>
      <c r="F394" s="15" t="s">
        <v>43</v>
      </c>
      <c r="G394" s="16" t="s">
        <v>19</v>
      </c>
      <c r="H394" s="17"/>
      <c r="I394" s="38">
        <v>8.625</v>
      </c>
      <c r="J394" s="25"/>
      <c r="K394" s="22" t="str">
        <f t="shared" si="6"/>
        <v>-</v>
      </c>
      <c r="L394" s="36"/>
      <c r="M394" s="36"/>
      <c r="N394" s="36"/>
      <c r="O394" s="18"/>
      <c r="P394" s="37"/>
    </row>
    <row r="395" spans="1:16" s="1" customFormat="1" ht="86.1" customHeight="1" x14ac:dyDescent="0.4">
      <c r="A395" s="27" t="s">
        <v>825</v>
      </c>
      <c r="B395" s="11"/>
      <c r="C395" s="12"/>
      <c r="D395" s="13" t="s">
        <v>826</v>
      </c>
      <c r="E395" s="14"/>
      <c r="F395" s="15" t="s">
        <v>18</v>
      </c>
      <c r="G395" s="16" t="s">
        <v>19</v>
      </c>
      <c r="H395" s="17"/>
      <c r="I395" s="38">
        <v>23.2</v>
      </c>
      <c r="J395" s="25"/>
      <c r="K395" s="22" t="str">
        <f t="shared" si="6"/>
        <v>-</v>
      </c>
      <c r="L395" s="36"/>
      <c r="M395" s="36"/>
      <c r="N395" s="36"/>
      <c r="O395" s="18"/>
      <c r="P395" s="37"/>
    </row>
    <row r="396" spans="1:16" s="1" customFormat="1" ht="86.1" customHeight="1" x14ac:dyDescent="0.4">
      <c r="A396" s="27" t="s">
        <v>827</v>
      </c>
      <c r="B396" s="11"/>
      <c r="C396" s="12"/>
      <c r="D396" s="13" t="s">
        <v>828</v>
      </c>
      <c r="E396" s="14"/>
      <c r="F396" s="15" t="s">
        <v>18</v>
      </c>
      <c r="G396" s="16" t="s">
        <v>30</v>
      </c>
      <c r="H396" s="17"/>
      <c r="I396" s="38">
        <v>15.649999999999999</v>
      </c>
      <c r="J396" s="25"/>
      <c r="K396" s="22" t="str">
        <f t="shared" si="6"/>
        <v>-</v>
      </c>
      <c r="L396" s="36"/>
      <c r="M396" s="36"/>
      <c r="N396" s="36"/>
      <c r="O396" s="18"/>
      <c r="P396" s="37"/>
    </row>
    <row r="397" spans="1:16" s="1" customFormat="1" ht="86.1" customHeight="1" x14ac:dyDescent="0.4">
      <c r="A397" s="27" t="s">
        <v>829</v>
      </c>
      <c r="B397" s="11"/>
      <c r="C397" s="12"/>
      <c r="D397" s="13" t="s">
        <v>830</v>
      </c>
      <c r="E397" s="14"/>
      <c r="F397" s="15" t="s">
        <v>289</v>
      </c>
      <c r="G397" s="16" t="s">
        <v>30</v>
      </c>
      <c r="H397" s="17"/>
      <c r="I397" s="38">
        <v>4.4749999999999996</v>
      </c>
      <c r="J397" s="25"/>
      <c r="K397" s="22" t="str">
        <f t="shared" si="6"/>
        <v>-</v>
      </c>
      <c r="L397" s="36"/>
      <c r="M397" s="36"/>
      <c r="N397" s="36"/>
      <c r="O397" s="18"/>
      <c r="P397" s="37"/>
    </row>
    <row r="398" spans="1:16" s="1" customFormat="1" ht="86.1" customHeight="1" x14ac:dyDescent="0.4">
      <c r="A398" s="27" t="s">
        <v>831</v>
      </c>
      <c r="B398" s="11"/>
      <c r="C398" s="12"/>
      <c r="D398" s="13" t="s">
        <v>832</v>
      </c>
      <c r="E398" s="14"/>
      <c r="F398" s="15" t="s">
        <v>18</v>
      </c>
      <c r="G398" s="16" t="s">
        <v>19</v>
      </c>
      <c r="H398" s="17"/>
      <c r="I398" s="38">
        <v>23.6875</v>
      </c>
      <c r="J398" s="25"/>
      <c r="K398" s="22" t="str">
        <f t="shared" si="6"/>
        <v>-</v>
      </c>
      <c r="L398" s="36"/>
      <c r="M398" s="36"/>
      <c r="N398" s="36"/>
      <c r="O398" s="18"/>
      <c r="P398" s="37"/>
    </row>
    <row r="399" spans="1:16" s="1" customFormat="1" ht="86.1" customHeight="1" x14ac:dyDescent="0.4">
      <c r="A399" s="27" t="s">
        <v>833</v>
      </c>
      <c r="B399" s="11"/>
      <c r="C399" s="12"/>
      <c r="D399" s="13" t="s">
        <v>834</v>
      </c>
      <c r="E399" s="14"/>
      <c r="F399" s="15" t="s">
        <v>18</v>
      </c>
      <c r="G399" s="16" t="s">
        <v>19</v>
      </c>
      <c r="H399" s="17"/>
      <c r="I399" s="38">
        <v>23.6875</v>
      </c>
      <c r="J399" s="25"/>
      <c r="K399" s="22" t="str">
        <f t="shared" si="6"/>
        <v>-</v>
      </c>
      <c r="L399" s="36"/>
      <c r="M399" s="36"/>
      <c r="N399" s="36"/>
      <c r="O399" s="18"/>
      <c r="P399" s="37"/>
    </row>
    <row r="400" spans="1:16" s="1" customFormat="1" ht="86.1" customHeight="1" x14ac:dyDescent="0.4">
      <c r="A400" s="27" t="s">
        <v>835</v>
      </c>
      <c r="B400" s="11"/>
      <c r="C400" s="12"/>
      <c r="D400" s="13" t="s">
        <v>836</v>
      </c>
      <c r="E400" s="14"/>
      <c r="F400" s="15" t="s">
        <v>33</v>
      </c>
      <c r="G400" s="16" t="s">
        <v>19</v>
      </c>
      <c r="H400" s="17"/>
      <c r="I400" s="38">
        <v>32.6875</v>
      </c>
      <c r="J400" s="25"/>
      <c r="K400" s="22" t="str">
        <f t="shared" si="6"/>
        <v>-</v>
      </c>
      <c r="L400" s="36"/>
      <c r="M400" s="36"/>
      <c r="N400" s="36"/>
      <c r="O400" s="18"/>
      <c r="P400" s="37"/>
    </row>
    <row r="401" spans="1:16" s="1" customFormat="1" ht="86.1" customHeight="1" x14ac:dyDescent="0.4">
      <c r="A401" s="27" t="s">
        <v>837</v>
      </c>
      <c r="B401" s="11"/>
      <c r="C401" s="12"/>
      <c r="D401" s="13" t="s">
        <v>838</v>
      </c>
      <c r="E401" s="14"/>
      <c r="F401" s="15" t="s">
        <v>33</v>
      </c>
      <c r="G401" s="16" t="s">
        <v>19</v>
      </c>
      <c r="H401" s="17"/>
      <c r="I401" s="38">
        <v>32.6875</v>
      </c>
      <c r="J401" s="25"/>
      <c r="K401" s="22" t="str">
        <f t="shared" si="6"/>
        <v>-</v>
      </c>
      <c r="L401" s="36"/>
      <c r="M401" s="36"/>
      <c r="N401" s="36"/>
      <c r="O401" s="18"/>
      <c r="P401" s="37"/>
    </row>
    <row r="402" spans="1:16" s="1" customFormat="1" ht="86.1" customHeight="1" x14ac:dyDescent="0.4">
      <c r="A402" s="27" t="s">
        <v>839</v>
      </c>
      <c r="B402" s="11"/>
      <c r="C402" s="12"/>
      <c r="D402" s="13" t="s">
        <v>840</v>
      </c>
      <c r="E402" s="14"/>
      <c r="F402" s="15" t="s">
        <v>33</v>
      </c>
      <c r="G402" s="16" t="s">
        <v>30</v>
      </c>
      <c r="H402" s="17"/>
      <c r="I402" s="38">
        <v>17.175000000000001</v>
      </c>
      <c r="J402" s="25"/>
      <c r="K402" s="22" t="str">
        <f t="shared" si="6"/>
        <v>-</v>
      </c>
      <c r="L402" s="36"/>
      <c r="M402" s="36"/>
      <c r="N402" s="36"/>
      <c r="O402" s="18"/>
      <c r="P402" s="37"/>
    </row>
    <row r="403" spans="1:16" s="1" customFormat="1" ht="86.1" customHeight="1" x14ac:dyDescent="0.4">
      <c r="A403" s="27" t="s">
        <v>841</v>
      </c>
      <c r="B403" s="11"/>
      <c r="C403" s="12"/>
      <c r="D403" s="13" t="s">
        <v>842</v>
      </c>
      <c r="E403" s="14"/>
      <c r="F403" s="15" t="s">
        <v>18</v>
      </c>
      <c r="G403" s="16" t="s">
        <v>30</v>
      </c>
      <c r="H403" s="17"/>
      <c r="I403" s="38">
        <v>22.95</v>
      </c>
      <c r="J403" s="25"/>
      <c r="K403" s="22" t="str">
        <f t="shared" si="6"/>
        <v>-</v>
      </c>
      <c r="L403" s="36"/>
      <c r="M403" s="36"/>
      <c r="N403" s="36"/>
      <c r="O403" s="18"/>
      <c r="P403" s="37"/>
    </row>
    <row r="404" spans="1:16" s="1" customFormat="1" ht="86.1" customHeight="1" x14ac:dyDescent="0.4">
      <c r="A404" s="27" t="s">
        <v>843</v>
      </c>
      <c r="B404" s="11"/>
      <c r="C404" s="12"/>
      <c r="D404" s="13" t="s">
        <v>844</v>
      </c>
      <c r="E404" s="14"/>
      <c r="F404" s="15" t="s">
        <v>33</v>
      </c>
      <c r="G404" s="19" t="s">
        <v>40</v>
      </c>
      <c r="H404" s="17"/>
      <c r="I404" s="38">
        <v>13.287500000000001</v>
      </c>
      <c r="J404" s="25"/>
      <c r="K404" s="22" t="str">
        <f t="shared" si="6"/>
        <v>-</v>
      </c>
      <c r="L404" s="36"/>
      <c r="M404" s="36"/>
      <c r="N404" s="36"/>
      <c r="O404" s="18"/>
      <c r="P404" s="37"/>
    </row>
    <row r="405" spans="1:16" s="1" customFormat="1" ht="86.1" customHeight="1" x14ac:dyDescent="0.4">
      <c r="A405" s="27" t="s">
        <v>845</v>
      </c>
      <c r="B405" s="11"/>
      <c r="C405" s="12"/>
      <c r="D405" s="13" t="s">
        <v>846</v>
      </c>
      <c r="E405" s="14"/>
      <c r="F405" s="15" t="s">
        <v>18</v>
      </c>
      <c r="G405" s="19" t="s">
        <v>605</v>
      </c>
      <c r="H405" s="17"/>
      <c r="I405" s="38">
        <v>34.799999999999997</v>
      </c>
      <c r="J405" s="25"/>
      <c r="K405" s="22" t="str">
        <f t="shared" si="6"/>
        <v>-</v>
      </c>
      <c r="L405" s="36"/>
      <c r="M405" s="36"/>
      <c r="N405" s="36"/>
      <c r="O405" s="18"/>
      <c r="P405" s="37"/>
    </row>
    <row r="406" spans="1:16" s="1" customFormat="1" ht="86.1" customHeight="1" x14ac:dyDescent="0.4">
      <c r="A406" s="27" t="s">
        <v>847</v>
      </c>
      <c r="B406" s="11"/>
      <c r="C406" s="12"/>
      <c r="D406" s="13" t="s">
        <v>848</v>
      </c>
      <c r="E406" s="14"/>
      <c r="F406" s="15" t="s">
        <v>33</v>
      </c>
      <c r="G406" s="16" t="s">
        <v>19</v>
      </c>
      <c r="H406" s="17"/>
      <c r="I406" s="38">
        <v>40.4375</v>
      </c>
      <c r="J406" s="25"/>
      <c r="K406" s="22" t="str">
        <f t="shared" si="6"/>
        <v>-</v>
      </c>
      <c r="L406" s="36"/>
      <c r="M406" s="36"/>
      <c r="N406" s="36"/>
      <c r="O406" s="18"/>
      <c r="P406" s="37"/>
    </row>
    <row r="407" spans="1:16" s="1" customFormat="1" ht="86.1" customHeight="1" x14ac:dyDescent="0.4">
      <c r="A407" s="27" t="s">
        <v>849</v>
      </c>
      <c r="B407" s="11"/>
      <c r="C407" s="12"/>
      <c r="D407" s="13" t="s">
        <v>850</v>
      </c>
      <c r="E407" s="14"/>
      <c r="F407" s="15" t="s">
        <v>18</v>
      </c>
      <c r="G407" s="16" t="s">
        <v>30</v>
      </c>
      <c r="H407" s="17"/>
      <c r="I407" s="38">
        <v>17.574999999999999</v>
      </c>
      <c r="J407" s="25"/>
      <c r="K407" s="22" t="str">
        <f t="shared" si="6"/>
        <v>-</v>
      </c>
      <c r="L407" s="36"/>
      <c r="M407" s="36"/>
      <c r="N407" s="36"/>
      <c r="O407" s="18"/>
      <c r="P407" s="37"/>
    </row>
    <row r="408" spans="1:16" s="1" customFormat="1" ht="86.1" customHeight="1" x14ac:dyDescent="0.4">
      <c r="A408" s="27" t="s">
        <v>851</v>
      </c>
      <c r="B408" s="11"/>
      <c r="C408" s="12"/>
      <c r="D408" s="13" t="s">
        <v>852</v>
      </c>
      <c r="E408" s="14"/>
      <c r="F408" s="15" t="s">
        <v>18</v>
      </c>
      <c r="G408" s="16" t="s">
        <v>30</v>
      </c>
      <c r="H408" s="17"/>
      <c r="I408" s="38">
        <v>17.574999999999999</v>
      </c>
      <c r="J408" s="25"/>
      <c r="K408" s="22" t="str">
        <f t="shared" si="6"/>
        <v>-</v>
      </c>
      <c r="L408" s="36"/>
      <c r="M408" s="36"/>
      <c r="N408" s="36"/>
      <c r="O408" s="18"/>
      <c r="P408" s="37"/>
    </row>
    <row r="409" spans="1:16" s="1" customFormat="1" ht="86.1" customHeight="1" x14ac:dyDescent="0.4">
      <c r="A409" s="27" t="s">
        <v>853</v>
      </c>
      <c r="B409" s="11"/>
      <c r="C409" s="12"/>
      <c r="D409" s="13" t="s">
        <v>854</v>
      </c>
      <c r="E409" s="14"/>
      <c r="F409" s="15" t="s">
        <v>289</v>
      </c>
      <c r="G409" s="16" t="s">
        <v>19</v>
      </c>
      <c r="H409" s="17"/>
      <c r="I409" s="38">
        <v>19.975000000000001</v>
      </c>
      <c r="J409" s="25"/>
      <c r="K409" s="22" t="str">
        <f t="shared" si="6"/>
        <v>-</v>
      </c>
      <c r="L409" s="36"/>
      <c r="M409" s="36"/>
      <c r="N409" s="36"/>
      <c r="O409" s="18"/>
      <c r="P409" s="37"/>
    </row>
    <row r="410" spans="1:16" s="1" customFormat="1" ht="86.1" customHeight="1" x14ac:dyDescent="0.4">
      <c r="A410" s="27" t="s">
        <v>855</v>
      </c>
      <c r="B410" s="11"/>
      <c r="C410" s="12"/>
      <c r="D410" s="13" t="s">
        <v>856</v>
      </c>
      <c r="E410" s="14"/>
      <c r="F410" s="15" t="s">
        <v>33</v>
      </c>
      <c r="G410" s="16" t="s">
        <v>30</v>
      </c>
      <c r="H410" s="17"/>
      <c r="I410" s="38">
        <v>27.725000000000001</v>
      </c>
      <c r="J410" s="25"/>
      <c r="K410" s="22" t="str">
        <f t="shared" si="6"/>
        <v>-</v>
      </c>
      <c r="L410" s="36"/>
      <c r="M410" s="36"/>
      <c r="N410" s="36"/>
      <c r="O410" s="18"/>
      <c r="P410" s="37"/>
    </row>
    <row r="411" spans="1:16" s="1" customFormat="1" ht="86.1" customHeight="1" x14ac:dyDescent="0.4">
      <c r="A411" s="27" t="s">
        <v>857</v>
      </c>
      <c r="B411" s="11"/>
      <c r="C411" s="12"/>
      <c r="D411" s="13" t="s">
        <v>858</v>
      </c>
      <c r="E411" s="14"/>
      <c r="F411" s="15" t="s">
        <v>33</v>
      </c>
      <c r="G411" s="16" t="s">
        <v>30</v>
      </c>
      <c r="H411" s="17"/>
      <c r="I411" s="38">
        <v>41.637500000000003</v>
      </c>
      <c r="J411" s="25"/>
      <c r="K411" s="22" t="str">
        <f t="shared" si="6"/>
        <v>-</v>
      </c>
      <c r="L411" s="36"/>
      <c r="M411" s="36"/>
      <c r="N411" s="36"/>
      <c r="O411" s="18"/>
      <c r="P411" s="37"/>
    </row>
    <row r="412" spans="1:16" s="1" customFormat="1" ht="86.1" customHeight="1" x14ac:dyDescent="0.4">
      <c r="A412" s="27" t="s">
        <v>859</v>
      </c>
      <c r="B412" s="11"/>
      <c r="C412" s="12"/>
      <c r="D412" s="13" t="s">
        <v>860</v>
      </c>
      <c r="E412" s="14"/>
      <c r="F412" s="15" t="s">
        <v>33</v>
      </c>
      <c r="G412" s="16" t="s">
        <v>30</v>
      </c>
      <c r="H412" s="17"/>
      <c r="I412" s="38">
        <v>60.975000000000001</v>
      </c>
      <c r="J412" s="25"/>
      <c r="K412" s="22" t="str">
        <f t="shared" si="6"/>
        <v>-</v>
      </c>
      <c r="L412" s="36"/>
      <c r="M412" s="36"/>
      <c r="N412" s="36"/>
      <c r="O412" s="18"/>
      <c r="P412" s="37"/>
    </row>
    <row r="413" spans="1:16" s="1" customFormat="1" ht="86.1" customHeight="1" x14ac:dyDescent="0.4">
      <c r="A413" s="27" t="s">
        <v>861</v>
      </c>
      <c r="B413" s="11"/>
      <c r="C413" s="12"/>
      <c r="D413" s="13" t="s">
        <v>862</v>
      </c>
      <c r="E413" s="14"/>
      <c r="F413" s="15" t="s">
        <v>33</v>
      </c>
      <c r="G413" s="16" t="s">
        <v>30</v>
      </c>
      <c r="H413" s="17"/>
      <c r="I413" s="38">
        <v>54.349999999999994</v>
      </c>
      <c r="J413" s="25"/>
      <c r="K413" s="22" t="str">
        <f t="shared" si="6"/>
        <v>-</v>
      </c>
      <c r="L413" s="36"/>
      <c r="M413" s="36"/>
      <c r="N413" s="36"/>
      <c r="O413" s="18"/>
      <c r="P413" s="37"/>
    </row>
    <row r="414" spans="1:16" s="1" customFormat="1" ht="86.1" customHeight="1" x14ac:dyDescent="0.4">
      <c r="A414" s="27" t="s">
        <v>863</v>
      </c>
      <c r="B414" s="11"/>
      <c r="C414" s="12"/>
      <c r="D414" s="13" t="s">
        <v>864</v>
      </c>
      <c r="E414" s="14"/>
      <c r="F414" s="15" t="s">
        <v>33</v>
      </c>
      <c r="G414" s="16" t="s">
        <v>30</v>
      </c>
      <c r="H414" s="17"/>
      <c r="I414" s="38">
        <v>63.475000000000001</v>
      </c>
      <c r="J414" s="25"/>
      <c r="K414" s="22" t="str">
        <f t="shared" si="6"/>
        <v>-</v>
      </c>
      <c r="L414" s="36"/>
      <c r="M414" s="36"/>
      <c r="N414" s="36"/>
      <c r="O414" s="18"/>
      <c r="P414" s="37"/>
    </row>
    <row r="415" spans="1:16" s="1" customFormat="1" ht="86.1" customHeight="1" x14ac:dyDescent="0.4">
      <c r="A415" s="27" t="s">
        <v>865</v>
      </c>
      <c r="B415" s="11"/>
      <c r="C415" s="12"/>
      <c r="D415" s="13" t="s">
        <v>866</v>
      </c>
      <c r="E415" s="14"/>
      <c r="F415" s="15" t="s">
        <v>33</v>
      </c>
      <c r="G415" s="16" t="s">
        <v>19</v>
      </c>
      <c r="H415" s="17"/>
      <c r="I415" s="38">
        <v>103.02500000000001</v>
      </c>
      <c r="J415" s="25"/>
      <c r="K415" s="22" t="str">
        <f t="shared" si="6"/>
        <v>-</v>
      </c>
      <c r="L415" s="36"/>
      <c r="M415" s="36"/>
      <c r="N415" s="36"/>
      <c r="O415" s="18"/>
      <c r="P415" s="37"/>
    </row>
    <row r="416" spans="1:16" s="1" customFormat="1" ht="86.1" customHeight="1" x14ac:dyDescent="0.4">
      <c r="A416" s="27" t="s">
        <v>867</v>
      </c>
      <c r="B416" s="11"/>
      <c r="C416" s="12"/>
      <c r="D416" s="13" t="s">
        <v>868</v>
      </c>
      <c r="E416" s="14"/>
      <c r="F416" s="15" t="s">
        <v>33</v>
      </c>
      <c r="G416" s="16" t="s">
        <v>30</v>
      </c>
      <c r="H416" s="17"/>
      <c r="I416" s="38">
        <v>46.424999999999997</v>
      </c>
      <c r="J416" s="25"/>
      <c r="K416" s="22" t="str">
        <f t="shared" si="6"/>
        <v>-</v>
      </c>
      <c r="L416" s="36"/>
      <c r="M416" s="36"/>
      <c r="N416" s="36"/>
      <c r="O416" s="18"/>
      <c r="P416" s="37"/>
    </row>
    <row r="417" spans="1:16" s="1" customFormat="1" ht="86.1" customHeight="1" x14ac:dyDescent="0.4">
      <c r="A417" s="27" t="s">
        <v>869</v>
      </c>
      <c r="B417" s="11"/>
      <c r="C417" s="12"/>
      <c r="D417" s="13" t="s">
        <v>870</v>
      </c>
      <c r="E417" s="14"/>
      <c r="F417" s="15" t="s">
        <v>33</v>
      </c>
      <c r="G417" s="16" t="s">
        <v>22</v>
      </c>
      <c r="H417" s="17"/>
      <c r="I417" s="38">
        <v>59.25</v>
      </c>
      <c r="J417" s="25"/>
      <c r="K417" s="22" t="str">
        <f t="shared" si="6"/>
        <v>-</v>
      </c>
      <c r="L417" s="36"/>
      <c r="M417" s="36"/>
      <c r="N417" s="36"/>
      <c r="O417" s="18"/>
      <c r="P417" s="37"/>
    </row>
    <row r="418" spans="1:16" s="1" customFormat="1" ht="86.1" customHeight="1" x14ac:dyDescent="0.4">
      <c r="A418" s="27" t="s">
        <v>871</v>
      </c>
      <c r="B418" s="11"/>
      <c r="C418" s="12"/>
      <c r="D418" s="13" t="s">
        <v>872</v>
      </c>
      <c r="E418" s="14"/>
      <c r="F418" s="15" t="s">
        <v>29</v>
      </c>
      <c r="G418" s="16" t="s">
        <v>19</v>
      </c>
      <c r="H418" s="17"/>
      <c r="I418" s="38">
        <v>40.712499999999999</v>
      </c>
      <c r="J418" s="25"/>
      <c r="K418" s="22" t="str">
        <f t="shared" si="6"/>
        <v>-</v>
      </c>
      <c r="L418" s="36"/>
      <c r="M418" s="36"/>
      <c r="N418" s="36"/>
      <c r="O418" s="18"/>
      <c r="P418" s="37"/>
    </row>
    <row r="419" spans="1:16" s="1" customFormat="1" ht="86.1" customHeight="1" x14ac:dyDescent="0.4">
      <c r="A419" s="27" t="s">
        <v>873</v>
      </c>
      <c r="B419" s="11"/>
      <c r="C419" s="12"/>
      <c r="D419" s="13" t="s">
        <v>874</v>
      </c>
      <c r="E419" s="14"/>
      <c r="F419" s="15" t="s">
        <v>29</v>
      </c>
      <c r="G419" s="16" t="s">
        <v>30</v>
      </c>
      <c r="H419" s="17"/>
      <c r="I419" s="38">
        <v>78.924999999999997</v>
      </c>
      <c r="J419" s="25"/>
      <c r="K419" s="22" t="str">
        <f t="shared" si="6"/>
        <v>-</v>
      </c>
      <c r="L419" s="36"/>
      <c r="M419" s="36"/>
      <c r="N419" s="36"/>
      <c r="O419" s="18"/>
      <c r="P419" s="37"/>
    </row>
    <row r="420" spans="1:16" s="1" customFormat="1" ht="86.1" customHeight="1" x14ac:dyDescent="0.4">
      <c r="A420" s="27" t="s">
        <v>875</v>
      </c>
      <c r="B420" s="11"/>
      <c r="C420" s="12"/>
      <c r="D420" s="13" t="s">
        <v>876</v>
      </c>
      <c r="E420" s="14"/>
      <c r="F420" s="15" t="s">
        <v>29</v>
      </c>
      <c r="G420" s="16" t="s">
        <v>19</v>
      </c>
      <c r="H420" s="17"/>
      <c r="I420" s="38">
        <v>62.837500000000006</v>
      </c>
      <c r="J420" s="25"/>
      <c r="K420" s="22" t="str">
        <f t="shared" si="6"/>
        <v>-</v>
      </c>
      <c r="L420" s="36"/>
      <c r="M420" s="36"/>
      <c r="N420" s="36"/>
      <c r="O420" s="18"/>
      <c r="P420" s="37"/>
    </row>
    <row r="421" spans="1:16" s="1" customFormat="1" ht="86.1" customHeight="1" x14ac:dyDescent="0.4">
      <c r="A421" s="27" t="s">
        <v>877</v>
      </c>
      <c r="B421" s="11"/>
      <c r="C421" s="12"/>
      <c r="D421" s="13" t="s">
        <v>878</v>
      </c>
      <c r="E421" s="14"/>
      <c r="F421" s="15" t="s">
        <v>29</v>
      </c>
      <c r="G421" s="16" t="s">
        <v>30</v>
      </c>
      <c r="H421" s="17"/>
      <c r="I421" s="38">
        <v>89.1875</v>
      </c>
      <c r="J421" s="25"/>
      <c r="K421" s="22" t="str">
        <f t="shared" si="6"/>
        <v>-</v>
      </c>
      <c r="L421" s="36"/>
      <c r="M421" s="36"/>
      <c r="N421" s="36"/>
      <c r="O421" s="18"/>
      <c r="P421" s="37"/>
    </row>
    <row r="422" spans="1:16" s="1" customFormat="1" ht="86.1" customHeight="1" x14ac:dyDescent="0.4">
      <c r="A422" s="27" t="s">
        <v>879</v>
      </c>
      <c r="B422" s="11"/>
      <c r="C422" s="12"/>
      <c r="D422" s="13" t="s">
        <v>880</v>
      </c>
      <c r="E422" s="14"/>
      <c r="F422" s="15" t="s">
        <v>29</v>
      </c>
      <c r="G422" s="16" t="s">
        <v>19</v>
      </c>
      <c r="H422" s="17"/>
      <c r="I422" s="38">
        <v>62.25</v>
      </c>
      <c r="J422" s="25"/>
      <c r="K422" s="22" t="str">
        <f t="shared" si="6"/>
        <v>-</v>
      </c>
      <c r="L422" s="36"/>
      <c r="M422" s="36"/>
      <c r="N422" s="36"/>
      <c r="O422" s="18"/>
      <c r="P422" s="37"/>
    </row>
    <row r="423" spans="1:16" s="1" customFormat="1" ht="86.1" customHeight="1" x14ac:dyDescent="0.4">
      <c r="A423" s="27" t="s">
        <v>881</v>
      </c>
      <c r="B423" s="11"/>
      <c r="C423" s="12"/>
      <c r="D423" s="13" t="s">
        <v>882</v>
      </c>
      <c r="E423" s="14"/>
      <c r="F423" s="15" t="s">
        <v>43</v>
      </c>
      <c r="G423" s="16" t="s">
        <v>19</v>
      </c>
      <c r="H423" s="17"/>
      <c r="I423" s="38">
        <v>2.4500000000000002</v>
      </c>
      <c r="J423" s="25"/>
      <c r="K423" s="22" t="str">
        <f t="shared" si="6"/>
        <v>-</v>
      </c>
      <c r="L423" s="36"/>
      <c r="M423" s="36"/>
      <c r="N423" s="36"/>
      <c r="O423" s="18"/>
      <c r="P423" s="37"/>
    </row>
    <row r="424" spans="1:16" s="1" customFormat="1" ht="86.1" customHeight="1" x14ac:dyDescent="0.4">
      <c r="A424" s="27" t="s">
        <v>883</v>
      </c>
      <c r="B424" s="11"/>
      <c r="C424" s="12"/>
      <c r="D424" s="13" t="s">
        <v>884</v>
      </c>
      <c r="E424" s="14"/>
      <c r="F424" s="15" t="s">
        <v>33</v>
      </c>
      <c r="G424" s="16" t="s">
        <v>19</v>
      </c>
      <c r="H424" s="17"/>
      <c r="I424" s="38">
        <v>6.65</v>
      </c>
      <c r="J424" s="25"/>
      <c r="K424" s="22" t="str">
        <f t="shared" si="6"/>
        <v>-</v>
      </c>
      <c r="L424" s="36"/>
      <c r="M424" s="36"/>
      <c r="N424" s="36"/>
      <c r="O424" s="18"/>
      <c r="P424" s="37"/>
    </row>
    <row r="425" spans="1:16" s="1" customFormat="1" ht="86.1" customHeight="1" x14ac:dyDescent="0.4">
      <c r="A425" s="27" t="s">
        <v>885</v>
      </c>
      <c r="B425" s="11"/>
      <c r="C425" s="12"/>
      <c r="D425" s="13" t="s">
        <v>886</v>
      </c>
      <c r="E425" s="14"/>
      <c r="F425" s="15" t="s">
        <v>33</v>
      </c>
      <c r="G425" s="16" t="s">
        <v>30</v>
      </c>
      <c r="H425" s="17"/>
      <c r="I425" s="38">
        <v>11.112500000000001</v>
      </c>
      <c r="J425" s="25"/>
      <c r="K425" s="22" t="str">
        <f t="shared" si="6"/>
        <v>-</v>
      </c>
      <c r="L425" s="36"/>
      <c r="M425" s="36"/>
      <c r="N425" s="36"/>
      <c r="O425" s="18"/>
      <c r="P425" s="37"/>
    </row>
    <row r="426" spans="1:16" s="1" customFormat="1" ht="86.1" customHeight="1" x14ac:dyDescent="0.4">
      <c r="A426" s="27" t="s">
        <v>887</v>
      </c>
      <c r="B426" s="11"/>
      <c r="C426" s="12"/>
      <c r="D426" s="13" t="s">
        <v>888</v>
      </c>
      <c r="E426" s="14"/>
      <c r="F426" s="15" t="s">
        <v>33</v>
      </c>
      <c r="G426" s="20" t="s">
        <v>56</v>
      </c>
      <c r="H426" s="17"/>
      <c r="I426" s="38">
        <v>9.3999999999999986</v>
      </c>
      <c r="J426" s="25"/>
      <c r="K426" s="22" t="str">
        <f t="shared" si="6"/>
        <v>-</v>
      </c>
      <c r="L426" s="36"/>
      <c r="M426" s="36"/>
      <c r="N426" s="36"/>
      <c r="O426" s="18"/>
      <c r="P426" s="37"/>
    </row>
    <row r="427" spans="1:16" s="1" customFormat="1" ht="86.1" customHeight="1" x14ac:dyDescent="0.4">
      <c r="A427" s="27" t="s">
        <v>889</v>
      </c>
      <c r="B427" s="11"/>
      <c r="C427" s="12"/>
      <c r="D427" s="13" t="s">
        <v>890</v>
      </c>
      <c r="E427" s="14"/>
      <c r="F427" s="15" t="s">
        <v>18</v>
      </c>
      <c r="G427" s="16" t="s">
        <v>19</v>
      </c>
      <c r="H427" s="17"/>
      <c r="I427" s="38">
        <v>23.6875</v>
      </c>
      <c r="J427" s="25"/>
      <c r="K427" s="22" t="str">
        <f t="shared" si="6"/>
        <v>-</v>
      </c>
      <c r="L427" s="36"/>
      <c r="M427" s="36"/>
      <c r="N427" s="36"/>
      <c r="O427" s="18"/>
      <c r="P427" s="37"/>
    </row>
    <row r="428" spans="1:16" s="1" customFormat="1" ht="86.1" customHeight="1" x14ac:dyDescent="0.4">
      <c r="A428" s="27" t="s">
        <v>891</v>
      </c>
      <c r="B428" s="11"/>
      <c r="C428" s="12"/>
      <c r="D428" s="13" t="s">
        <v>892</v>
      </c>
      <c r="E428" s="14"/>
      <c r="F428" s="15" t="s">
        <v>33</v>
      </c>
      <c r="G428" s="16" t="s">
        <v>22</v>
      </c>
      <c r="H428" s="17"/>
      <c r="I428" s="38">
        <v>5.1875</v>
      </c>
      <c r="J428" s="25"/>
      <c r="K428" s="22" t="str">
        <f t="shared" si="6"/>
        <v>-</v>
      </c>
      <c r="L428" s="36"/>
      <c r="M428" s="36"/>
      <c r="N428" s="36"/>
      <c r="O428" s="18"/>
      <c r="P428" s="37"/>
    </row>
    <row r="429" spans="1:16" s="1" customFormat="1" ht="86.1" customHeight="1" x14ac:dyDescent="0.4">
      <c r="A429" s="27" t="s">
        <v>893</v>
      </c>
      <c r="B429" s="11"/>
      <c r="C429" s="12"/>
      <c r="D429" s="13" t="s">
        <v>894</v>
      </c>
      <c r="E429" s="14"/>
      <c r="F429" s="15" t="s">
        <v>18</v>
      </c>
      <c r="G429" s="16" t="s">
        <v>30</v>
      </c>
      <c r="H429" s="17"/>
      <c r="I429" s="38">
        <v>38.862499999999997</v>
      </c>
      <c r="J429" s="25"/>
      <c r="K429" s="22" t="str">
        <f t="shared" si="6"/>
        <v>-</v>
      </c>
      <c r="L429" s="36"/>
      <c r="M429" s="36"/>
      <c r="N429" s="36"/>
      <c r="O429" s="18"/>
      <c r="P429" s="37"/>
    </row>
    <row r="430" spans="1:16" s="1" customFormat="1" ht="86.1" customHeight="1" x14ac:dyDescent="0.4">
      <c r="A430" s="27" t="s">
        <v>895</v>
      </c>
      <c r="B430" s="11"/>
      <c r="C430" s="12"/>
      <c r="D430" s="13" t="s">
        <v>896</v>
      </c>
      <c r="E430" s="14"/>
      <c r="F430" s="15" t="s">
        <v>33</v>
      </c>
      <c r="G430" s="16" t="s">
        <v>30</v>
      </c>
      <c r="H430" s="17"/>
      <c r="I430" s="38">
        <v>10.362499999999999</v>
      </c>
      <c r="J430" s="25"/>
      <c r="K430" s="22" t="str">
        <f t="shared" si="6"/>
        <v>-</v>
      </c>
      <c r="L430" s="36"/>
      <c r="M430" s="36"/>
      <c r="N430" s="36"/>
      <c r="O430" s="18"/>
      <c r="P430" s="37"/>
    </row>
    <row r="431" spans="1:16" s="1" customFormat="1" ht="86.1" customHeight="1" x14ac:dyDescent="0.4">
      <c r="A431" s="27" t="s">
        <v>897</v>
      </c>
      <c r="B431" s="11"/>
      <c r="C431" s="12"/>
      <c r="D431" s="13" t="s">
        <v>898</v>
      </c>
      <c r="E431" s="14"/>
      <c r="F431" s="15" t="s">
        <v>18</v>
      </c>
      <c r="G431" s="16" t="s">
        <v>30</v>
      </c>
      <c r="H431" s="17"/>
      <c r="I431" s="38">
        <v>19.5625</v>
      </c>
      <c r="J431" s="25"/>
      <c r="K431" s="22" t="str">
        <f t="shared" si="6"/>
        <v>-</v>
      </c>
      <c r="L431" s="36"/>
      <c r="M431" s="36"/>
      <c r="N431" s="36"/>
      <c r="O431" s="18"/>
      <c r="P431" s="37"/>
    </row>
    <row r="432" spans="1:16" s="1" customFormat="1" ht="86.1" customHeight="1" x14ac:dyDescent="0.4">
      <c r="A432" s="27" t="s">
        <v>899</v>
      </c>
      <c r="B432" s="11"/>
      <c r="C432" s="12"/>
      <c r="D432" s="13" t="s">
        <v>900</v>
      </c>
      <c r="E432" s="14"/>
      <c r="F432" s="15" t="s">
        <v>18</v>
      </c>
      <c r="G432" s="16" t="s">
        <v>30</v>
      </c>
      <c r="H432" s="17"/>
      <c r="I432" s="38">
        <v>31.575000000000003</v>
      </c>
      <c r="J432" s="25"/>
      <c r="K432" s="22" t="str">
        <f t="shared" si="6"/>
        <v>-</v>
      </c>
      <c r="L432" s="36"/>
      <c r="M432" s="36"/>
      <c r="N432" s="36"/>
      <c r="O432" s="18"/>
      <c r="P432" s="37"/>
    </row>
    <row r="433" spans="1:16" s="1" customFormat="1" ht="86.1" customHeight="1" x14ac:dyDescent="0.4">
      <c r="A433" s="27" t="s">
        <v>901</v>
      </c>
      <c r="B433" s="11"/>
      <c r="C433" s="12"/>
      <c r="D433" s="13" t="s">
        <v>902</v>
      </c>
      <c r="E433" s="14"/>
      <c r="F433" s="15" t="s">
        <v>18</v>
      </c>
      <c r="G433" s="16" t="s">
        <v>19</v>
      </c>
      <c r="H433" s="17"/>
      <c r="I433" s="38">
        <v>48.949999999999996</v>
      </c>
      <c r="J433" s="25"/>
      <c r="K433" s="22" t="str">
        <f t="shared" si="6"/>
        <v>-</v>
      </c>
      <c r="L433" s="36"/>
      <c r="M433" s="36"/>
      <c r="N433" s="36"/>
      <c r="O433" s="18"/>
      <c r="P433" s="37"/>
    </row>
    <row r="434" spans="1:16" s="1" customFormat="1" ht="86.1" customHeight="1" x14ac:dyDescent="0.4">
      <c r="A434" s="27" t="s">
        <v>903</v>
      </c>
      <c r="B434" s="11"/>
      <c r="C434" s="12"/>
      <c r="D434" s="13" t="s">
        <v>904</v>
      </c>
      <c r="E434" s="14"/>
      <c r="F434" s="15" t="s">
        <v>18</v>
      </c>
      <c r="G434" s="16" t="s">
        <v>19</v>
      </c>
      <c r="H434" s="17"/>
      <c r="I434" s="38">
        <v>25.6</v>
      </c>
      <c r="J434" s="25"/>
      <c r="K434" s="22" t="str">
        <f t="shared" si="6"/>
        <v>-</v>
      </c>
      <c r="L434" s="36"/>
      <c r="M434" s="36"/>
      <c r="N434" s="36"/>
      <c r="O434" s="18"/>
      <c r="P434" s="37"/>
    </row>
    <row r="435" spans="1:16" s="1" customFormat="1" ht="86.1" customHeight="1" x14ac:dyDescent="0.4">
      <c r="A435" s="27" t="s">
        <v>905</v>
      </c>
      <c r="B435" s="11"/>
      <c r="C435" s="12"/>
      <c r="D435" s="13" t="s">
        <v>906</v>
      </c>
      <c r="E435" s="14"/>
      <c r="F435" s="15" t="s">
        <v>33</v>
      </c>
      <c r="G435" s="16" t="s">
        <v>30</v>
      </c>
      <c r="H435" s="17"/>
      <c r="I435" s="38">
        <v>19.862500000000001</v>
      </c>
      <c r="J435" s="25"/>
      <c r="K435" s="22" t="str">
        <f t="shared" si="6"/>
        <v>-</v>
      </c>
      <c r="L435" s="36"/>
      <c r="M435" s="36"/>
      <c r="N435" s="36"/>
      <c r="O435" s="18"/>
      <c r="P435" s="37"/>
    </row>
    <row r="436" spans="1:16" s="1" customFormat="1" ht="86.1" customHeight="1" x14ac:dyDescent="0.4">
      <c r="A436" s="27" t="s">
        <v>907</v>
      </c>
      <c r="B436" s="11"/>
      <c r="C436" s="12"/>
      <c r="D436" s="13" t="s">
        <v>908</v>
      </c>
      <c r="E436" s="14"/>
      <c r="F436" s="15" t="s">
        <v>43</v>
      </c>
      <c r="G436" s="16" t="s">
        <v>30</v>
      </c>
      <c r="H436" s="17"/>
      <c r="I436" s="38">
        <v>6.6875</v>
      </c>
      <c r="J436" s="25"/>
      <c r="K436" s="22" t="str">
        <f t="shared" si="6"/>
        <v>-</v>
      </c>
      <c r="L436" s="36"/>
      <c r="M436" s="36"/>
      <c r="N436" s="36"/>
      <c r="O436" s="18"/>
      <c r="P436" s="37"/>
    </row>
    <row r="437" spans="1:16" s="1" customFormat="1" ht="86.1" customHeight="1" x14ac:dyDescent="0.4">
      <c r="A437" s="27" t="s">
        <v>909</v>
      </c>
      <c r="B437" s="11"/>
      <c r="C437" s="12"/>
      <c r="D437" s="13" t="s">
        <v>910</v>
      </c>
      <c r="E437" s="14"/>
      <c r="F437" s="15" t="s">
        <v>272</v>
      </c>
      <c r="G437" s="16" t="s">
        <v>19</v>
      </c>
      <c r="H437" s="17"/>
      <c r="I437" s="38">
        <v>11.5625</v>
      </c>
      <c r="J437" s="25"/>
      <c r="K437" s="22" t="str">
        <f t="shared" si="6"/>
        <v>-</v>
      </c>
      <c r="L437" s="36"/>
      <c r="M437" s="36"/>
      <c r="N437" s="36"/>
      <c r="O437" s="18"/>
      <c r="P437" s="37"/>
    </row>
    <row r="438" spans="1:16" s="1" customFormat="1" ht="86.1" customHeight="1" x14ac:dyDescent="0.4">
      <c r="A438" s="27" t="s">
        <v>911</v>
      </c>
      <c r="B438" s="11"/>
      <c r="C438" s="12"/>
      <c r="D438" s="13" t="s">
        <v>912</v>
      </c>
      <c r="E438" s="14"/>
      <c r="F438" s="15" t="s">
        <v>101</v>
      </c>
      <c r="G438" s="19" t="s">
        <v>605</v>
      </c>
      <c r="H438" s="17"/>
      <c r="I438" s="38">
        <v>17.25</v>
      </c>
      <c r="J438" s="25"/>
      <c r="K438" s="22" t="str">
        <f t="shared" si="6"/>
        <v>-</v>
      </c>
      <c r="L438" s="36"/>
      <c r="M438" s="36"/>
      <c r="N438" s="36"/>
      <c r="O438" s="18"/>
      <c r="P438" s="37"/>
    </row>
    <row r="439" spans="1:16" s="1" customFormat="1" ht="86.1" customHeight="1" x14ac:dyDescent="0.4">
      <c r="A439" s="27" t="s">
        <v>913</v>
      </c>
      <c r="B439" s="11"/>
      <c r="C439" s="12"/>
      <c r="D439" s="13" t="s">
        <v>914</v>
      </c>
      <c r="E439" s="14"/>
      <c r="F439" s="15" t="s">
        <v>43</v>
      </c>
      <c r="G439" s="20" t="s">
        <v>56</v>
      </c>
      <c r="H439" s="17"/>
      <c r="I439" s="38">
        <v>26.45</v>
      </c>
      <c r="J439" s="25"/>
      <c r="K439" s="22" t="str">
        <f t="shared" si="6"/>
        <v>-</v>
      </c>
      <c r="L439" s="36"/>
      <c r="M439" s="36"/>
      <c r="N439" s="36"/>
      <c r="O439" s="18"/>
      <c r="P439" s="37"/>
    </row>
    <row r="440" spans="1:16" s="1" customFormat="1" ht="86.1" customHeight="1" x14ac:dyDescent="0.4">
      <c r="A440" s="27" t="s">
        <v>915</v>
      </c>
      <c r="B440" s="11"/>
      <c r="C440" s="12"/>
      <c r="D440" s="13" t="s">
        <v>916</v>
      </c>
      <c r="E440" s="14"/>
      <c r="F440" s="15" t="s">
        <v>43</v>
      </c>
      <c r="G440" s="16" t="s">
        <v>30</v>
      </c>
      <c r="H440" s="17"/>
      <c r="I440" s="38">
        <v>3.875</v>
      </c>
      <c r="J440" s="25"/>
      <c r="K440" s="22" t="str">
        <f t="shared" si="6"/>
        <v>-</v>
      </c>
      <c r="L440" s="36"/>
      <c r="M440" s="36"/>
      <c r="N440" s="36"/>
      <c r="O440" s="18"/>
      <c r="P440" s="37"/>
    </row>
    <row r="441" spans="1:16" s="1" customFormat="1" ht="86.1" customHeight="1" x14ac:dyDescent="0.4">
      <c r="A441" s="27" t="s">
        <v>917</v>
      </c>
      <c r="B441" s="11"/>
      <c r="C441" s="12"/>
      <c r="D441" s="13" t="s">
        <v>918</v>
      </c>
      <c r="E441" s="14"/>
      <c r="F441" s="15" t="s">
        <v>272</v>
      </c>
      <c r="G441" s="16" t="s">
        <v>19</v>
      </c>
      <c r="H441" s="17"/>
      <c r="I441" s="38">
        <v>2.6374999999999997</v>
      </c>
      <c r="J441" s="25"/>
      <c r="K441" s="22" t="str">
        <f t="shared" si="6"/>
        <v>-</v>
      </c>
      <c r="L441" s="36"/>
      <c r="M441" s="36"/>
      <c r="N441" s="36"/>
      <c r="O441" s="18"/>
      <c r="P441" s="37"/>
    </row>
    <row r="442" spans="1:16" s="1" customFormat="1" ht="86.1" customHeight="1" x14ac:dyDescent="0.4">
      <c r="A442" s="27" t="s">
        <v>919</v>
      </c>
      <c r="B442" s="11"/>
      <c r="C442" s="12"/>
      <c r="D442" s="13" t="s">
        <v>920</v>
      </c>
      <c r="E442" s="14"/>
      <c r="F442" s="15" t="s">
        <v>18</v>
      </c>
      <c r="G442" s="19" t="s">
        <v>200</v>
      </c>
      <c r="H442" s="17"/>
      <c r="I442" s="38">
        <v>16.924999999999997</v>
      </c>
      <c r="J442" s="25"/>
      <c r="K442" s="22" t="str">
        <f t="shared" si="6"/>
        <v>-</v>
      </c>
      <c r="L442" s="36"/>
      <c r="M442" s="36"/>
      <c r="N442" s="36"/>
      <c r="O442" s="18"/>
      <c r="P442" s="37"/>
    </row>
    <row r="443" spans="1:16" s="1" customFormat="1" ht="86.1" customHeight="1" x14ac:dyDescent="0.4">
      <c r="A443" s="27" t="s">
        <v>921</v>
      </c>
      <c r="B443" s="11"/>
      <c r="C443" s="12"/>
      <c r="D443" s="13" t="s">
        <v>922</v>
      </c>
      <c r="E443" s="14"/>
      <c r="F443" s="15" t="s">
        <v>101</v>
      </c>
      <c r="G443" s="20" t="s">
        <v>56</v>
      </c>
      <c r="H443" s="17"/>
      <c r="I443" s="38">
        <v>27.875</v>
      </c>
      <c r="J443" s="25"/>
      <c r="K443" s="22" t="str">
        <f t="shared" si="6"/>
        <v>-</v>
      </c>
      <c r="L443" s="36"/>
      <c r="M443" s="36"/>
      <c r="N443" s="36"/>
      <c r="O443" s="18"/>
      <c r="P443" s="37"/>
    </row>
    <row r="444" spans="1:16" s="1" customFormat="1" ht="86.1" customHeight="1" x14ac:dyDescent="0.4">
      <c r="A444" s="27" t="s">
        <v>923</v>
      </c>
      <c r="B444" s="11"/>
      <c r="C444" s="12"/>
      <c r="D444" s="13" t="s">
        <v>924</v>
      </c>
      <c r="E444" s="14"/>
      <c r="F444" s="15" t="s">
        <v>101</v>
      </c>
      <c r="G444" s="16" t="s">
        <v>19</v>
      </c>
      <c r="H444" s="17"/>
      <c r="I444" s="38">
        <v>12.649999999999999</v>
      </c>
      <c r="J444" s="25"/>
      <c r="K444" s="22" t="str">
        <f t="shared" si="6"/>
        <v>-</v>
      </c>
      <c r="L444" s="36"/>
      <c r="M444" s="36"/>
      <c r="N444" s="36"/>
      <c r="O444" s="18"/>
      <c r="P444" s="37"/>
    </row>
    <row r="445" spans="1:16" s="1" customFormat="1" ht="86.1" customHeight="1" x14ac:dyDescent="0.4">
      <c r="A445" s="27" t="s">
        <v>925</v>
      </c>
      <c r="B445" s="11"/>
      <c r="C445" s="12"/>
      <c r="D445" s="13" t="s">
        <v>926</v>
      </c>
      <c r="E445" s="14"/>
      <c r="F445" s="15" t="s">
        <v>101</v>
      </c>
      <c r="G445" s="16" t="s">
        <v>19</v>
      </c>
      <c r="H445" s="17"/>
      <c r="I445" s="38">
        <v>21.137499999999999</v>
      </c>
      <c r="J445" s="25"/>
      <c r="K445" s="22" t="str">
        <f t="shared" si="6"/>
        <v>-</v>
      </c>
      <c r="L445" s="36"/>
      <c r="M445" s="36"/>
      <c r="N445" s="36"/>
      <c r="O445" s="18"/>
      <c r="P445" s="37"/>
    </row>
    <row r="446" spans="1:16" s="1" customFormat="1" ht="86.1" customHeight="1" x14ac:dyDescent="0.4">
      <c r="A446" s="27" t="s">
        <v>927</v>
      </c>
      <c r="B446" s="11"/>
      <c r="C446" s="12"/>
      <c r="D446" s="13" t="s">
        <v>928</v>
      </c>
      <c r="E446" s="14"/>
      <c r="F446" s="15" t="s">
        <v>101</v>
      </c>
      <c r="G446" s="19" t="s">
        <v>200</v>
      </c>
      <c r="H446" s="17"/>
      <c r="I446" s="38">
        <v>12.0875</v>
      </c>
      <c r="J446" s="25"/>
      <c r="K446" s="22" t="str">
        <f t="shared" si="6"/>
        <v>-</v>
      </c>
      <c r="L446" s="36"/>
      <c r="M446" s="36"/>
      <c r="N446" s="36"/>
      <c r="O446" s="18"/>
      <c r="P446" s="37"/>
    </row>
    <row r="447" spans="1:16" s="1" customFormat="1" ht="86.1" customHeight="1" x14ac:dyDescent="0.4">
      <c r="A447" s="27" t="s">
        <v>929</v>
      </c>
      <c r="B447" s="11"/>
      <c r="C447" s="12"/>
      <c r="D447" s="13" t="s">
        <v>930</v>
      </c>
      <c r="E447" s="14"/>
      <c r="F447" s="15" t="s">
        <v>33</v>
      </c>
      <c r="G447" s="20" t="s">
        <v>56</v>
      </c>
      <c r="H447" s="17"/>
      <c r="I447" s="38">
        <v>5.7125000000000004</v>
      </c>
      <c r="J447" s="25"/>
      <c r="K447" s="22" t="str">
        <f t="shared" si="6"/>
        <v>-</v>
      </c>
      <c r="L447" s="36"/>
      <c r="M447" s="36"/>
      <c r="N447" s="36"/>
      <c r="O447" s="18"/>
      <c r="P447" s="37"/>
    </row>
    <row r="448" spans="1:16" s="1" customFormat="1" ht="86.1" customHeight="1" x14ac:dyDescent="0.4">
      <c r="A448" s="27" t="s">
        <v>931</v>
      </c>
      <c r="B448" s="11"/>
      <c r="C448" s="12"/>
      <c r="D448" s="13" t="s">
        <v>932</v>
      </c>
      <c r="E448" s="14"/>
      <c r="F448" s="15" t="s">
        <v>33</v>
      </c>
      <c r="G448" s="16" t="s">
        <v>22</v>
      </c>
      <c r="H448" s="17"/>
      <c r="I448" s="38">
        <v>5.5374999999999996</v>
      </c>
      <c r="J448" s="25"/>
      <c r="K448" s="22" t="str">
        <f t="shared" si="6"/>
        <v>-</v>
      </c>
      <c r="L448" s="36"/>
      <c r="M448" s="36"/>
      <c r="N448" s="36"/>
      <c r="O448" s="18"/>
      <c r="P448" s="37"/>
    </row>
    <row r="449" spans="1:16" s="1" customFormat="1" ht="86.1" customHeight="1" x14ac:dyDescent="0.4">
      <c r="A449" s="27" t="s">
        <v>933</v>
      </c>
      <c r="B449" s="11"/>
      <c r="C449" s="12"/>
      <c r="D449" s="13" t="s">
        <v>934</v>
      </c>
      <c r="E449" s="14"/>
      <c r="F449" s="15" t="s">
        <v>18</v>
      </c>
      <c r="G449" s="16" t="s">
        <v>19</v>
      </c>
      <c r="H449" s="17"/>
      <c r="I449" s="38">
        <v>33.849999999999994</v>
      </c>
      <c r="J449" s="25"/>
      <c r="K449" s="22" t="str">
        <f t="shared" si="6"/>
        <v>-</v>
      </c>
      <c r="L449" s="36"/>
      <c r="M449" s="36"/>
      <c r="N449" s="36"/>
      <c r="O449" s="18"/>
      <c r="P449" s="37"/>
    </row>
    <row r="450" spans="1:16" s="1" customFormat="1" ht="86.1" customHeight="1" x14ac:dyDescent="0.4">
      <c r="A450" s="27" t="s">
        <v>935</v>
      </c>
      <c r="B450" s="11"/>
      <c r="C450" s="12"/>
      <c r="D450" s="13" t="s">
        <v>936</v>
      </c>
      <c r="E450" s="14"/>
      <c r="F450" s="15" t="s">
        <v>33</v>
      </c>
      <c r="G450" s="16" t="s">
        <v>19</v>
      </c>
      <c r="H450" s="17"/>
      <c r="I450" s="38">
        <v>16.362500000000001</v>
      </c>
      <c r="J450" s="25"/>
      <c r="K450" s="22" t="str">
        <f t="shared" si="6"/>
        <v>-</v>
      </c>
      <c r="L450" s="36"/>
      <c r="M450" s="36"/>
      <c r="N450" s="36"/>
      <c r="O450" s="18"/>
      <c r="P450" s="37"/>
    </row>
    <row r="451" spans="1:16" s="1" customFormat="1" ht="86.1" customHeight="1" x14ac:dyDescent="0.4">
      <c r="A451" s="27" t="s">
        <v>937</v>
      </c>
      <c r="B451" s="11"/>
      <c r="C451" s="12"/>
      <c r="D451" s="13" t="s">
        <v>938</v>
      </c>
      <c r="E451" s="14"/>
      <c r="F451" s="15" t="s">
        <v>289</v>
      </c>
      <c r="G451" s="16" t="s">
        <v>30</v>
      </c>
      <c r="H451" s="17"/>
      <c r="I451" s="38">
        <v>8.625</v>
      </c>
      <c r="J451" s="25"/>
      <c r="K451" s="22" t="str">
        <f t="shared" si="6"/>
        <v>-</v>
      </c>
      <c r="L451" s="36"/>
      <c r="M451" s="36"/>
      <c r="N451" s="36"/>
      <c r="O451" s="18"/>
      <c r="P451" s="37"/>
    </row>
    <row r="452" spans="1:16" s="1" customFormat="1" ht="86.1" customHeight="1" x14ac:dyDescent="0.4">
      <c r="A452" s="27" t="s">
        <v>939</v>
      </c>
      <c r="B452" s="11"/>
      <c r="C452" s="12"/>
      <c r="D452" s="13" t="s">
        <v>940</v>
      </c>
      <c r="E452" s="14"/>
      <c r="F452" s="15"/>
      <c r="G452" s="16" t="s">
        <v>19</v>
      </c>
      <c r="H452" s="17"/>
      <c r="I452" s="38">
        <v>17.162500000000001</v>
      </c>
      <c r="J452" s="25"/>
      <c r="K452" s="22" t="str">
        <f t="shared" si="6"/>
        <v>-</v>
      </c>
      <c r="L452" s="36"/>
      <c r="M452" s="36"/>
      <c r="N452" s="36"/>
      <c r="O452" s="18"/>
      <c r="P452" s="37"/>
    </row>
    <row r="453" spans="1:16" s="1" customFormat="1" ht="86.1" customHeight="1" x14ac:dyDescent="0.4">
      <c r="A453" s="27" t="s">
        <v>941</v>
      </c>
      <c r="B453" s="11"/>
      <c r="C453" s="12"/>
      <c r="D453" s="13" t="s">
        <v>942</v>
      </c>
      <c r="E453" s="14"/>
      <c r="F453" s="15" t="s">
        <v>43</v>
      </c>
      <c r="G453" s="19" t="s">
        <v>200</v>
      </c>
      <c r="H453" s="17"/>
      <c r="I453" s="38">
        <v>11.3125</v>
      </c>
      <c r="J453" s="25"/>
      <c r="K453" s="22" t="str">
        <f t="shared" ref="K453:K516" si="7">IF(J453=0,"-",J453*I453)</f>
        <v>-</v>
      </c>
      <c r="L453" s="36"/>
      <c r="M453" s="36"/>
      <c r="N453" s="36"/>
      <c r="O453" s="18"/>
      <c r="P453" s="37"/>
    </row>
    <row r="454" spans="1:16" s="1" customFormat="1" ht="86.1" customHeight="1" x14ac:dyDescent="0.4">
      <c r="A454" s="27" t="s">
        <v>943</v>
      </c>
      <c r="B454" s="11"/>
      <c r="C454" s="12"/>
      <c r="D454" s="13" t="s">
        <v>944</v>
      </c>
      <c r="E454" s="14"/>
      <c r="F454" s="15" t="s">
        <v>101</v>
      </c>
      <c r="G454" s="16" t="s">
        <v>19</v>
      </c>
      <c r="H454" s="17"/>
      <c r="I454" s="38">
        <v>43.375</v>
      </c>
      <c r="J454" s="25"/>
      <c r="K454" s="22" t="str">
        <f t="shared" si="7"/>
        <v>-</v>
      </c>
      <c r="L454" s="36"/>
      <c r="M454" s="36"/>
      <c r="N454" s="36"/>
      <c r="O454" s="18"/>
      <c r="P454" s="37"/>
    </row>
    <row r="455" spans="1:16" s="1" customFormat="1" ht="86.1" customHeight="1" x14ac:dyDescent="0.4">
      <c r="A455" s="27" t="s">
        <v>945</v>
      </c>
      <c r="B455" s="11"/>
      <c r="C455" s="12"/>
      <c r="D455" s="13" t="s">
        <v>946</v>
      </c>
      <c r="E455" s="14"/>
      <c r="F455" s="15" t="s">
        <v>43</v>
      </c>
      <c r="G455" s="16" t="s">
        <v>19</v>
      </c>
      <c r="H455" s="17"/>
      <c r="I455" s="38">
        <v>14.025</v>
      </c>
      <c r="J455" s="25"/>
      <c r="K455" s="22" t="str">
        <f t="shared" si="7"/>
        <v>-</v>
      </c>
      <c r="L455" s="36"/>
      <c r="M455" s="36"/>
      <c r="N455" s="36"/>
      <c r="O455" s="18"/>
      <c r="P455" s="37"/>
    </row>
    <row r="456" spans="1:16" s="1" customFormat="1" ht="86.1" customHeight="1" x14ac:dyDescent="0.4">
      <c r="A456" s="27" t="s">
        <v>947</v>
      </c>
      <c r="B456" s="11"/>
      <c r="C456" s="12"/>
      <c r="D456" s="13" t="s">
        <v>948</v>
      </c>
      <c r="E456" s="14"/>
      <c r="F456" s="15" t="s">
        <v>18</v>
      </c>
      <c r="G456" s="16" t="s">
        <v>30</v>
      </c>
      <c r="H456" s="17"/>
      <c r="I456" s="38">
        <v>8.75</v>
      </c>
      <c r="J456" s="25"/>
      <c r="K456" s="22" t="str">
        <f t="shared" si="7"/>
        <v>-</v>
      </c>
      <c r="L456" s="36"/>
      <c r="M456" s="36"/>
      <c r="N456" s="36"/>
      <c r="O456" s="18"/>
      <c r="P456" s="37"/>
    </row>
    <row r="457" spans="1:16" s="1" customFormat="1" ht="86.1" customHeight="1" x14ac:dyDescent="0.4">
      <c r="A457" s="27" t="s">
        <v>949</v>
      </c>
      <c r="B457" s="11"/>
      <c r="C457" s="12"/>
      <c r="D457" s="13" t="s">
        <v>950</v>
      </c>
      <c r="E457" s="14"/>
      <c r="F457" s="15" t="s">
        <v>272</v>
      </c>
      <c r="G457" s="16" t="s">
        <v>19</v>
      </c>
      <c r="H457" s="17"/>
      <c r="I457" s="38">
        <v>3.8874999999999997</v>
      </c>
      <c r="J457" s="25"/>
      <c r="K457" s="22" t="str">
        <f t="shared" si="7"/>
        <v>-</v>
      </c>
      <c r="L457" s="36"/>
      <c r="M457" s="36"/>
      <c r="N457" s="36"/>
      <c r="O457" s="18"/>
      <c r="P457" s="37"/>
    </row>
    <row r="458" spans="1:16" s="1" customFormat="1" ht="86.1" customHeight="1" x14ac:dyDescent="0.4">
      <c r="A458" s="27" t="s">
        <v>951</v>
      </c>
      <c r="B458" s="11"/>
      <c r="C458" s="12"/>
      <c r="D458" s="13" t="s">
        <v>952</v>
      </c>
      <c r="E458" s="14"/>
      <c r="F458" s="15" t="s">
        <v>33</v>
      </c>
      <c r="G458" s="16" t="s">
        <v>30</v>
      </c>
      <c r="H458" s="17"/>
      <c r="I458" s="38">
        <v>6.1375000000000002</v>
      </c>
      <c r="J458" s="25"/>
      <c r="K458" s="22" t="str">
        <f t="shared" si="7"/>
        <v>-</v>
      </c>
      <c r="L458" s="36"/>
      <c r="M458" s="36"/>
      <c r="N458" s="36"/>
      <c r="O458" s="18"/>
      <c r="P458" s="37"/>
    </row>
    <row r="459" spans="1:16" s="1" customFormat="1" ht="86.1" customHeight="1" x14ac:dyDescent="0.4">
      <c r="A459" s="27" t="s">
        <v>953</v>
      </c>
      <c r="B459" s="11"/>
      <c r="C459" s="12"/>
      <c r="D459" s="13" t="s">
        <v>954</v>
      </c>
      <c r="E459" s="14"/>
      <c r="F459" s="15" t="s">
        <v>33</v>
      </c>
      <c r="G459" s="16" t="s">
        <v>19</v>
      </c>
      <c r="H459" s="17"/>
      <c r="I459" s="38">
        <v>6.1624999999999996</v>
      </c>
      <c r="J459" s="25"/>
      <c r="K459" s="22" t="str">
        <f t="shared" si="7"/>
        <v>-</v>
      </c>
      <c r="L459" s="36"/>
      <c r="M459" s="36"/>
      <c r="N459" s="36"/>
      <c r="O459" s="18"/>
      <c r="P459" s="37"/>
    </row>
    <row r="460" spans="1:16" s="1" customFormat="1" ht="86.1" customHeight="1" x14ac:dyDescent="0.4">
      <c r="A460" s="27" t="s">
        <v>955</v>
      </c>
      <c r="B460" s="11"/>
      <c r="C460" s="12"/>
      <c r="D460" s="13" t="s">
        <v>956</v>
      </c>
      <c r="E460" s="14"/>
      <c r="F460" s="15" t="s">
        <v>33</v>
      </c>
      <c r="G460" s="16" t="s">
        <v>30</v>
      </c>
      <c r="H460" s="17"/>
      <c r="I460" s="38">
        <v>2.1749999999999998</v>
      </c>
      <c r="J460" s="25"/>
      <c r="K460" s="22" t="str">
        <f t="shared" si="7"/>
        <v>-</v>
      </c>
      <c r="L460" s="36"/>
      <c r="M460" s="36"/>
      <c r="N460" s="36"/>
      <c r="O460" s="18"/>
      <c r="P460" s="37"/>
    </row>
    <row r="461" spans="1:16" s="1" customFormat="1" ht="86.1" customHeight="1" x14ac:dyDescent="0.4">
      <c r="A461" s="27" t="s">
        <v>957</v>
      </c>
      <c r="B461" s="11"/>
      <c r="C461" s="12"/>
      <c r="D461" s="13" t="s">
        <v>958</v>
      </c>
      <c r="E461" s="14"/>
      <c r="F461" s="15" t="s">
        <v>43</v>
      </c>
      <c r="G461" s="16" t="s">
        <v>19</v>
      </c>
      <c r="H461" s="17"/>
      <c r="I461" s="38">
        <v>3</v>
      </c>
      <c r="J461" s="25"/>
      <c r="K461" s="22" t="str">
        <f t="shared" si="7"/>
        <v>-</v>
      </c>
      <c r="L461" s="36"/>
      <c r="M461" s="36"/>
      <c r="N461" s="36"/>
      <c r="O461" s="18"/>
      <c r="P461" s="37"/>
    </row>
    <row r="462" spans="1:16" s="1" customFormat="1" ht="86.1" customHeight="1" x14ac:dyDescent="0.4">
      <c r="A462" s="27" t="s">
        <v>959</v>
      </c>
      <c r="B462" s="11"/>
      <c r="C462" s="12"/>
      <c r="D462" s="13" t="s">
        <v>960</v>
      </c>
      <c r="E462" s="14"/>
      <c r="F462" s="15" t="s">
        <v>33</v>
      </c>
      <c r="G462" s="16" t="s">
        <v>22</v>
      </c>
      <c r="H462" s="17"/>
      <c r="I462" s="38">
        <v>3.3000000000000003</v>
      </c>
      <c r="J462" s="25"/>
      <c r="K462" s="22" t="str">
        <f t="shared" si="7"/>
        <v>-</v>
      </c>
      <c r="L462" s="36"/>
      <c r="M462" s="36"/>
      <c r="N462" s="36"/>
      <c r="O462" s="18"/>
      <c r="P462" s="37"/>
    </row>
    <row r="463" spans="1:16" s="1" customFormat="1" ht="86.1" customHeight="1" x14ac:dyDescent="0.4">
      <c r="A463" s="27" t="s">
        <v>961</v>
      </c>
      <c r="B463" s="11"/>
      <c r="C463" s="12"/>
      <c r="D463" s="13" t="s">
        <v>962</v>
      </c>
      <c r="E463" s="14"/>
      <c r="F463" s="15" t="s">
        <v>33</v>
      </c>
      <c r="G463" s="16" t="s">
        <v>30</v>
      </c>
      <c r="H463" s="17"/>
      <c r="I463" s="38">
        <v>11.125</v>
      </c>
      <c r="J463" s="25"/>
      <c r="K463" s="22" t="str">
        <f t="shared" si="7"/>
        <v>-</v>
      </c>
      <c r="L463" s="36"/>
      <c r="M463" s="36"/>
      <c r="N463" s="36"/>
      <c r="O463" s="18"/>
      <c r="P463" s="37"/>
    </row>
    <row r="464" spans="1:16" s="1" customFormat="1" ht="86.1" customHeight="1" x14ac:dyDescent="0.4">
      <c r="A464" s="27" t="s">
        <v>963</v>
      </c>
      <c r="B464" s="11"/>
      <c r="C464" s="12"/>
      <c r="D464" s="13" t="s">
        <v>964</v>
      </c>
      <c r="E464" s="14"/>
      <c r="F464" s="15" t="s">
        <v>33</v>
      </c>
      <c r="G464" s="16" t="s">
        <v>19</v>
      </c>
      <c r="H464" s="17"/>
      <c r="I464" s="38">
        <v>15.387500000000001</v>
      </c>
      <c r="J464" s="25"/>
      <c r="K464" s="22" t="str">
        <f t="shared" si="7"/>
        <v>-</v>
      </c>
      <c r="L464" s="36"/>
      <c r="M464" s="36"/>
      <c r="N464" s="36"/>
      <c r="O464" s="18"/>
      <c r="P464" s="37"/>
    </row>
    <row r="465" spans="1:16" s="1" customFormat="1" ht="86.1" customHeight="1" x14ac:dyDescent="0.4">
      <c r="A465" s="27" t="s">
        <v>965</v>
      </c>
      <c r="B465" s="11"/>
      <c r="C465" s="12"/>
      <c r="D465" s="13" t="s">
        <v>966</v>
      </c>
      <c r="E465" s="14"/>
      <c r="F465" s="15" t="s">
        <v>33</v>
      </c>
      <c r="G465" s="16" t="s">
        <v>22</v>
      </c>
      <c r="H465" s="17"/>
      <c r="I465" s="38">
        <v>16.100000000000001</v>
      </c>
      <c r="J465" s="25"/>
      <c r="K465" s="22" t="str">
        <f t="shared" si="7"/>
        <v>-</v>
      </c>
      <c r="L465" s="36"/>
      <c r="M465" s="36"/>
      <c r="N465" s="36"/>
      <c r="O465" s="18"/>
      <c r="P465" s="37"/>
    </row>
    <row r="466" spans="1:16" s="1" customFormat="1" ht="86.1" customHeight="1" x14ac:dyDescent="0.4">
      <c r="A466" s="27" t="s">
        <v>967</v>
      </c>
      <c r="B466" s="11"/>
      <c r="C466" s="12"/>
      <c r="D466" s="13" t="s">
        <v>968</v>
      </c>
      <c r="E466" s="14"/>
      <c r="F466" s="15" t="s">
        <v>33</v>
      </c>
      <c r="G466" s="16" t="s">
        <v>30</v>
      </c>
      <c r="H466" s="17"/>
      <c r="I466" s="38">
        <v>21.512500000000003</v>
      </c>
      <c r="J466" s="25"/>
      <c r="K466" s="22" t="str">
        <f t="shared" si="7"/>
        <v>-</v>
      </c>
      <c r="L466" s="36"/>
      <c r="M466" s="36"/>
      <c r="N466" s="36"/>
      <c r="O466" s="18"/>
      <c r="P466" s="37"/>
    </row>
    <row r="467" spans="1:16" s="1" customFormat="1" ht="86.1" customHeight="1" x14ac:dyDescent="0.4">
      <c r="A467" s="27" t="s">
        <v>969</v>
      </c>
      <c r="B467" s="11"/>
      <c r="C467" s="12"/>
      <c r="D467" s="13" t="s">
        <v>970</v>
      </c>
      <c r="E467" s="14"/>
      <c r="F467" s="15" t="s">
        <v>33</v>
      </c>
      <c r="G467" s="16" t="s">
        <v>30</v>
      </c>
      <c r="H467" s="17"/>
      <c r="I467" s="38">
        <v>25.137499999999999</v>
      </c>
      <c r="J467" s="25"/>
      <c r="K467" s="22" t="str">
        <f t="shared" si="7"/>
        <v>-</v>
      </c>
      <c r="L467" s="36"/>
      <c r="M467" s="36"/>
      <c r="N467" s="36"/>
      <c r="O467" s="18"/>
      <c r="P467" s="37"/>
    </row>
    <row r="468" spans="1:16" s="1" customFormat="1" ht="86.1" customHeight="1" x14ac:dyDescent="0.4">
      <c r="A468" s="27" t="s">
        <v>971</v>
      </c>
      <c r="B468" s="11"/>
      <c r="C468" s="12"/>
      <c r="D468" s="13" t="s">
        <v>972</v>
      </c>
      <c r="E468" s="14"/>
      <c r="F468" s="15" t="s">
        <v>33</v>
      </c>
      <c r="G468" s="16" t="s">
        <v>30</v>
      </c>
      <c r="H468" s="17"/>
      <c r="I468" s="38">
        <v>20.387499999999999</v>
      </c>
      <c r="J468" s="25"/>
      <c r="K468" s="22" t="str">
        <f t="shared" si="7"/>
        <v>-</v>
      </c>
      <c r="L468" s="36"/>
      <c r="M468" s="36"/>
      <c r="N468" s="36"/>
      <c r="O468" s="18"/>
      <c r="P468" s="37"/>
    </row>
    <row r="469" spans="1:16" s="1" customFormat="1" ht="86.1" customHeight="1" x14ac:dyDescent="0.4">
      <c r="A469" s="27" t="s">
        <v>973</v>
      </c>
      <c r="B469" s="11"/>
      <c r="C469" s="12"/>
      <c r="D469" s="13" t="s">
        <v>974</v>
      </c>
      <c r="E469" s="14"/>
      <c r="F469" s="15" t="s">
        <v>33</v>
      </c>
      <c r="G469" s="16" t="s">
        <v>30</v>
      </c>
      <c r="H469" s="17"/>
      <c r="I469" s="38">
        <v>12.424999999999999</v>
      </c>
      <c r="J469" s="25"/>
      <c r="K469" s="22" t="str">
        <f t="shared" si="7"/>
        <v>-</v>
      </c>
      <c r="L469" s="36"/>
      <c r="M469" s="36"/>
      <c r="N469" s="36"/>
      <c r="O469" s="18"/>
      <c r="P469" s="37"/>
    </row>
    <row r="470" spans="1:16" s="1" customFormat="1" ht="86.1" customHeight="1" x14ac:dyDescent="0.4">
      <c r="A470" s="27" t="s">
        <v>975</v>
      </c>
      <c r="B470" s="11"/>
      <c r="C470" s="12"/>
      <c r="D470" s="13" t="s">
        <v>976</v>
      </c>
      <c r="E470" s="14"/>
      <c r="F470" s="15" t="s">
        <v>18</v>
      </c>
      <c r="G470" s="16" t="s">
        <v>30</v>
      </c>
      <c r="H470" s="17"/>
      <c r="I470" s="38">
        <v>8.4</v>
      </c>
      <c r="J470" s="25"/>
      <c r="K470" s="22" t="str">
        <f t="shared" si="7"/>
        <v>-</v>
      </c>
      <c r="L470" s="36"/>
      <c r="M470" s="36"/>
      <c r="N470" s="36"/>
      <c r="O470" s="18"/>
      <c r="P470" s="37"/>
    </row>
    <row r="471" spans="1:16" s="1" customFormat="1" ht="86.1" customHeight="1" x14ac:dyDescent="0.4">
      <c r="A471" s="27" t="s">
        <v>977</v>
      </c>
      <c r="B471" s="11"/>
      <c r="C471" s="12"/>
      <c r="D471" s="13" t="s">
        <v>978</v>
      </c>
      <c r="E471" s="14"/>
      <c r="F471" s="15" t="s">
        <v>33</v>
      </c>
      <c r="G471" s="16" t="s">
        <v>19</v>
      </c>
      <c r="H471" s="17"/>
      <c r="I471" s="38">
        <v>46.075000000000003</v>
      </c>
      <c r="J471" s="25"/>
      <c r="K471" s="22" t="str">
        <f t="shared" si="7"/>
        <v>-</v>
      </c>
      <c r="L471" s="36"/>
      <c r="M471" s="36"/>
      <c r="N471" s="36"/>
      <c r="O471" s="18"/>
      <c r="P471" s="37"/>
    </row>
    <row r="472" spans="1:16" s="1" customFormat="1" ht="86.1" customHeight="1" x14ac:dyDescent="0.4">
      <c r="A472" s="27" t="s">
        <v>979</v>
      </c>
      <c r="B472" s="11"/>
      <c r="C472" s="12"/>
      <c r="D472" s="13" t="s">
        <v>980</v>
      </c>
      <c r="E472" s="14"/>
      <c r="F472" s="15" t="s">
        <v>33</v>
      </c>
      <c r="G472" s="16" t="s">
        <v>19</v>
      </c>
      <c r="H472" s="17"/>
      <c r="I472" s="38">
        <v>16.525000000000002</v>
      </c>
      <c r="J472" s="25"/>
      <c r="K472" s="22" t="str">
        <f t="shared" si="7"/>
        <v>-</v>
      </c>
      <c r="L472" s="36"/>
      <c r="M472" s="36"/>
      <c r="N472" s="36"/>
      <c r="O472" s="18"/>
      <c r="P472" s="37"/>
    </row>
    <row r="473" spans="1:16" s="1" customFormat="1" ht="86.1" customHeight="1" x14ac:dyDescent="0.4">
      <c r="A473" s="27" t="s">
        <v>981</v>
      </c>
      <c r="B473" s="11"/>
      <c r="C473" s="12"/>
      <c r="D473" s="13" t="s">
        <v>982</v>
      </c>
      <c r="E473" s="14"/>
      <c r="F473" s="15" t="s">
        <v>33</v>
      </c>
      <c r="G473" s="16" t="s">
        <v>19</v>
      </c>
      <c r="H473" s="17"/>
      <c r="I473" s="38">
        <v>33.549999999999997</v>
      </c>
      <c r="J473" s="25"/>
      <c r="K473" s="22" t="str">
        <f t="shared" si="7"/>
        <v>-</v>
      </c>
      <c r="L473" s="36"/>
      <c r="M473" s="36"/>
      <c r="N473" s="36"/>
      <c r="O473" s="18"/>
      <c r="P473" s="37"/>
    </row>
    <row r="474" spans="1:16" s="1" customFormat="1" ht="86.1" customHeight="1" x14ac:dyDescent="0.4">
      <c r="A474" s="27" t="s">
        <v>983</v>
      </c>
      <c r="B474" s="11"/>
      <c r="C474" s="12"/>
      <c r="D474" s="13" t="s">
        <v>984</v>
      </c>
      <c r="E474" s="14"/>
      <c r="F474" s="15" t="s">
        <v>272</v>
      </c>
      <c r="G474" s="16" t="s">
        <v>19</v>
      </c>
      <c r="H474" s="17"/>
      <c r="I474" s="38">
        <v>13.85</v>
      </c>
      <c r="J474" s="25"/>
      <c r="K474" s="22" t="str">
        <f t="shared" si="7"/>
        <v>-</v>
      </c>
      <c r="L474" s="36"/>
      <c r="M474" s="36"/>
      <c r="N474" s="36"/>
      <c r="O474" s="18"/>
      <c r="P474" s="37"/>
    </row>
    <row r="475" spans="1:16" s="1" customFormat="1" ht="86.1" customHeight="1" x14ac:dyDescent="0.4">
      <c r="A475" s="27" t="s">
        <v>985</v>
      </c>
      <c r="B475" s="11"/>
      <c r="C475" s="12"/>
      <c r="D475" s="13" t="s">
        <v>986</v>
      </c>
      <c r="E475" s="14"/>
      <c r="F475" s="15" t="s">
        <v>272</v>
      </c>
      <c r="G475" s="16" t="s">
        <v>19</v>
      </c>
      <c r="H475" s="17"/>
      <c r="I475" s="38">
        <v>7.2874999999999996</v>
      </c>
      <c r="J475" s="25"/>
      <c r="K475" s="22" t="str">
        <f t="shared" si="7"/>
        <v>-</v>
      </c>
      <c r="L475" s="36"/>
      <c r="M475" s="36"/>
      <c r="N475" s="36"/>
      <c r="O475" s="18"/>
      <c r="P475" s="37"/>
    </row>
    <row r="476" spans="1:16" s="1" customFormat="1" ht="86.1" customHeight="1" x14ac:dyDescent="0.4">
      <c r="A476" s="27" t="s">
        <v>987</v>
      </c>
      <c r="B476" s="11"/>
      <c r="C476" s="12"/>
      <c r="D476" s="13" t="s">
        <v>988</v>
      </c>
      <c r="E476" s="14"/>
      <c r="F476" s="15" t="s">
        <v>272</v>
      </c>
      <c r="G476" s="16" t="s">
        <v>19</v>
      </c>
      <c r="H476" s="17"/>
      <c r="I476" s="38">
        <v>3.375</v>
      </c>
      <c r="J476" s="25"/>
      <c r="K476" s="22" t="str">
        <f t="shared" si="7"/>
        <v>-</v>
      </c>
      <c r="L476" s="36"/>
      <c r="M476" s="36"/>
      <c r="N476" s="36"/>
      <c r="O476" s="18"/>
      <c r="P476" s="37"/>
    </row>
    <row r="477" spans="1:16" s="1" customFormat="1" ht="86.1" customHeight="1" x14ac:dyDescent="0.4">
      <c r="A477" s="27" t="s">
        <v>989</v>
      </c>
      <c r="B477" s="11"/>
      <c r="C477" s="12"/>
      <c r="D477" s="13" t="s">
        <v>990</v>
      </c>
      <c r="E477" s="14"/>
      <c r="F477" s="15" t="s">
        <v>272</v>
      </c>
      <c r="G477" s="16" t="s">
        <v>19</v>
      </c>
      <c r="H477" s="17"/>
      <c r="I477" s="38">
        <v>12.6875</v>
      </c>
      <c r="J477" s="25"/>
      <c r="K477" s="22" t="str">
        <f t="shared" si="7"/>
        <v>-</v>
      </c>
      <c r="L477" s="36"/>
      <c r="M477" s="36"/>
      <c r="N477" s="36"/>
      <c r="O477" s="18"/>
      <c r="P477" s="37"/>
    </row>
    <row r="478" spans="1:16" s="1" customFormat="1" ht="86.1" customHeight="1" x14ac:dyDescent="0.4">
      <c r="A478" s="27" t="s">
        <v>991</v>
      </c>
      <c r="B478" s="11"/>
      <c r="C478" s="12"/>
      <c r="D478" s="13" t="s">
        <v>992</v>
      </c>
      <c r="E478" s="14"/>
      <c r="F478" s="15" t="s">
        <v>272</v>
      </c>
      <c r="G478" s="16" t="s">
        <v>19</v>
      </c>
      <c r="H478" s="17"/>
      <c r="I478" s="38">
        <v>6</v>
      </c>
      <c r="J478" s="25"/>
      <c r="K478" s="22" t="str">
        <f t="shared" si="7"/>
        <v>-</v>
      </c>
      <c r="L478" s="36"/>
      <c r="M478" s="36"/>
      <c r="N478" s="36"/>
      <c r="O478" s="18"/>
      <c r="P478" s="37"/>
    </row>
    <row r="479" spans="1:16" s="1" customFormat="1" ht="86.1" customHeight="1" x14ac:dyDescent="0.4">
      <c r="A479" s="27" t="s">
        <v>993</v>
      </c>
      <c r="B479" s="11"/>
      <c r="C479" s="12"/>
      <c r="D479" s="13" t="s">
        <v>994</v>
      </c>
      <c r="E479" s="14"/>
      <c r="F479" s="15" t="s">
        <v>101</v>
      </c>
      <c r="G479" s="19" t="s">
        <v>605</v>
      </c>
      <c r="H479" s="17"/>
      <c r="I479" s="38">
        <v>6.8250000000000002</v>
      </c>
      <c r="J479" s="25"/>
      <c r="K479" s="22" t="str">
        <f t="shared" si="7"/>
        <v>-</v>
      </c>
      <c r="L479" s="36"/>
      <c r="M479" s="36"/>
      <c r="N479" s="36"/>
      <c r="O479" s="18"/>
      <c r="P479" s="37"/>
    </row>
    <row r="480" spans="1:16" s="1" customFormat="1" ht="86.1" customHeight="1" x14ac:dyDescent="0.4">
      <c r="A480" s="27" t="s">
        <v>995</v>
      </c>
      <c r="B480" s="11"/>
      <c r="C480" s="12"/>
      <c r="D480" s="13" t="s">
        <v>996</v>
      </c>
      <c r="E480" s="14"/>
      <c r="F480" s="15" t="s">
        <v>272</v>
      </c>
      <c r="G480" s="16" t="s">
        <v>19</v>
      </c>
      <c r="H480" s="17"/>
      <c r="I480" s="38">
        <v>2.3125</v>
      </c>
      <c r="J480" s="25"/>
      <c r="K480" s="22" t="str">
        <f t="shared" si="7"/>
        <v>-</v>
      </c>
      <c r="L480" s="36"/>
      <c r="M480" s="36"/>
      <c r="N480" s="36"/>
      <c r="O480" s="18"/>
      <c r="P480" s="37"/>
    </row>
    <row r="481" spans="1:16" s="1" customFormat="1" ht="86.1" customHeight="1" x14ac:dyDescent="0.4">
      <c r="A481" s="27" t="s">
        <v>997</v>
      </c>
      <c r="B481" s="11"/>
      <c r="C481" s="12"/>
      <c r="D481" s="13" t="s">
        <v>998</v>
      </c>
      <c r="E481" s="14"/>
      <c r="F481" s="15" t="s">
        <v>18</v>
      </c>
      <c r="G481" s="16" t="s">
        <v>19</v>
      </c>
      <c r="H481" s="17"/>
      <c r="I481" s="38">
        <v>11.8375</v>
      </c>
      <c r="J481" s="25"/>
      <c r="K481" s="22" t="str">
        <f t="shared" si="7"/>
        <v>-</v>
      </c>
      <c r="L481" s="36"/>
      <c r="M481" s="36"/>
      <c r="N481" s="36"/>
      <c r="O481" s="18"/>
      <c r="P481" s="37"/>
    </row>
    <row r="482" spans="1:16" s="1" customFormat="1" ht="86.1" customHeight="1" x14ac:dyDescent="0.4">
      <c r="A482" s="27" t="s">
        <v>999</v>
      </c>
      <c r="B482" s="11"/>
      <c r="C482" s="12"/>
      <c r="D482" s="13" t="s">
        <v>1000</v>
      </c>
      <c r="E482" s="14"/>
      <c r="F482" s="15" t="s">
        <v>1001</v>
      </c>
      <c r="G482" s="16" t="s">
        <v>19</v>
      </c>
      <c r="H482" s="17"/>
      <c r="I482" s="38">
        <v>65.199999999999989</v>
      </c>
      <c r="J482" s="25"/>
      <c r="K482" s="22" t="str">
        <f t="shared" si="7"/>
        <v>-</v>
      </c>
      <c r="L482" s="36"/>
      <c r="M482" s="36"/>
      <c r="N482" s="36"/>
      <c r="O482" s="18"/>
      <c r="P482" s="37"/>
    </row>
    <row r="483" spans="1:16" s="1" customFormat="1" ht="86.1" customHeight="1" x14ac:dyDescent="0.4">
      <c r="A483" s="27" t="s">
        <v>1002</v>
      </c>
      <c r="B483" s="11"/>
      <c r="C483" s="12"/>
      <c r="D483" s="13" t="s">
        <v>1003</v>
      </c>
      <c r="E483" s="14"/>
      <c r="F483" s="15" t="s">
        <v>18</v>
      </c>
      <c r="G483" s="16" t="s">
        <v>19</v>
      </c>
      <c r="H483" s="17"/>
      <c r="I483" s="38">
        <v>9.7375000000000007</v>
      </c>
      <c r="J483" s="25"/>
      <c r="K483" s="22" t="str">
        <f t="shared" si="7"/>
        <v>-</v>
      </c>
      <c r="L483" s="36"/>
      <c r="M483" s="36"/>
      <c r="N483" s="36"/>
      <c r="O483" s="18"/>
      <c r="P483" s="37"/>
    </row>
    <row r="484" spans="1:16" s="1" customFormat="1" ht="86.1" customHeight="1" x14ac:dyDescent="0.4">
      <c r="A484" s="27" t="s">
        <v>1004</v>
      </c>
      <c r="B484" s="11"/>
      <c r="C484" s="12"/>
      <c r="D484" s="13" t="s">
        <v>1005</v>
      </c>
      <c r="E484" s="14"/>
      <c r="F484" s="15" t="s">
        <v>33</v>
      </c>
      <c r="G484" s="16" t="s">
        <v>19</v>
      </c>
      <c r="H484" s="17"/>
      <c r="I484" s="38">
        <v>19.337500000000002</v>
      </c>
      <c r="J484" s="25"/>
      <c r="K484" s="22" t="str">
        <f t="shared" si="7"/>
        <v>-</v>
      </c>
      <c r="L484" s="36"/>
      <c r="M484" s="36"/>
      <c r="N484" s="36"/>
      <c r="O484" s="18"/>
      <c r="P484" s="37"/>
    </row>
    <row r="485" spans="1:16" s="1" customFormat="1" ht="86.1" customHeight="1" x14ac:dyDescent="0.4">
      <c r="A485" s="27" t="s">
        <v>1006</v>
      </c>
      <c r="B485" s="11"/>
      <c r="C485" s="12"/>
      <c r="D485" s="13" t="s">
        <v>1007</v>
      </c>
      <c r="E485" s="14"/>
      <c r="F485" s="15" t="s">
        <v>18</v>
      </c>
      <c r="G485" s="16" t="s">
        <v>22</v>
      </c>
      <c r="H485" s="17"/>
      <c r="I485" s="38">
        <v>7.9375</v>
      </c>
      <c r="J485" s="25"/>
      <c r="K485" s="22" t="str">
        <f t="shared" si="7"/>
        <v>-</v>
      </c>
      <c r="L485" s="36"/>
      <c r="M485" s="36"/>
      <c r="N485" s="36"/>
      <c r="O485" s="18"/>
      <c r="P485" s="37"/>
    </row>
    <row r="486" spans="1:16" s="1" customFormat="1" ht="86.1" customHeight="1" x14ac:dyDescent="0.4">
      <c r="A486" s="27" t="s">
        <v>1008</v>
      </c>
      <c r="B486" s="11"/>
      <c r="C486" s="12"/>
      <c r="D486" s="13" t="s">
        <v>1009</v>
      </c>
      <c r="E486" s="14"/>
      <c r="F486" s="15" t="s">
        <v>33</v>
      </c>
      <c r="G486" s="16" t="s">
        <v>30</v>
      </c>
      <c r="H486" s="17"/>
      <c r="I486" s="38">
        <v>46.1</v>
      </c>
      <c r="J486" s="25"/>
      <c r="K486" s="22" t="str">
        <f t="shared" si="7"/>
        <v>-</v>
      </c>
      <c r="L486" s="36"/>
      <c r="M486" s="36"/>
      <c r="N486" s="36"/>
      <c r="O486" s="18"/>
      <c r="P486" s="37"/>
    </row>
    <row r="487" spans="1:16" s="1" customFormat="1" ht="86.1" customHeight="1" x14ac:dyDescent="0.4">
      <c r="A487" s="27" t="s">
        <v>1010</v>
      </c>
      <c r="B487" s="11"/>
      <c r="C487" s="12"/>
      <c r="D487" s="13" t="s">
        <v>1011</v>
      </c>
      <c r="E487" s="14"/>
      <c r="F487" s="15" t="s">
        <v>33</v>
      </c>
      <c r="G487" s="16" t="s">
        <v>30</v>
      </c>
      <c r="H487" s="17"/>
      <c r="I487" s="38">
        <v>11.7</v>
      </c>
      <c r="J487" s="25"/>
      <c r="K487" s="22" t="str">
        <f t="shared" si="7"/>
        <v>-</v>
      </c>
      <c r="L487" s="36"/>
      <c r="M487" s="36"/>
      <c r="N487" s="36"/>
      <c r="O487" s="18"/>
      <c r="P487" s="37"/>
    </row>
    <row r="488" spans="1:16" s="1" customFormat="1" ht="86.1" customHeight="1" x14ac:dyDescent="0.4">
      <c r="A488" s="27" t="s">
        <v>1012</v>
      </c>
      <c r="B488" s="11"/>
      <c r="C488" s="12"/>
      <c r="D488" s="13" t="s">
        <v>1013</v>
      </c>
      <c r="E488" s="14"/>
      <c r="F488" s="15" t="s">
        <v>43</v>
      </c>
      <c r="G488" s="16" t="s">
        <v>30</v>
      </c>
      <c r="H488" s="17"/>
      <c r="I488" s="38">
        <v>2.7625000000000002</v>
      </c>
      <c r="J488" s="25"/>
      <c r="K488" s="22" t="str">
        <f t="shared" si="7"/>
        <v>-</v>
      </c>
      <c r="L488" s="36"/>
      <c r="M488" s="36"/>
      <c r="N488" s="36"/>
      <c r="O488" s="18"/>
      <c r="P488" s="37"/>
    </row>
    <row r="489" spans="1:16" s="1" customFormat="1" ht="86.1" customHeight="1" x14ac:dyDescent="0.4">
      <c r="A489" s="27" t="s">
        <v>1014</v>
      </c>
      <c r="B489" s="11"/>
      <c r="C489" s="12"/>
      <c r="D489" s="13" t="s">
        <v>1015</v>
      </c>
      <c r="E489" s="14"/>
      <c r="F489" s="15" t="s">
        <v>18</v>
      </c>
      <c r="G489" s="20" t="s">
        <v>56</v>
      </c>
      <c r="H489" s="17"/>
      <c r="I489" s="38">
        <v>23.6875</v>
      </c>
      <c r="J489" s="25"/>
      <c r="K489" s="22" t="str">
        <f t="shared" si="7"/>
        <v>-</v>
      </c>
      <c r="L489" s="36"/>
      <c r="M489" s="36"/>
      <c r="N489" s="36"/>
      <c r="O489" s="18"/>
      <c r="P489" s="37"/>
    </row>
    <row r="490" spans="1:16" s="1" customFormat="1" ht="86.1" customHeight="1" x14ac:dyDescent="0.4">
      <c r="A490" s="27" t="s">
        <v>1016</v>
      </c>
      <c r="B490" s="11"/>
      <c r="C490" s="12"/>
      <c r="D490" s="13" t="s">
        <v>1017</v>
      </c>
      <c r="E490" s="14"/>
      <c r="F490" s="15" t="s">
        <v>101</v>
      </c>
      <c r="G490" s="16" t="s">
        <v>1018</v>
      </c>
      <c r="H490" s="17"/>
      <c r="I490" s="38">
        <v>18.375</v>
      </c>
      <c r="J490" s="25"/>
      <c r="K490" s="22" t="str">
        <f t="shared" si="7"/>
        <v>-</v>
      </c>
      <c r="L490" s="36"/>
      <c r="M490" s="36"/>
      <c r="N490" s="36"/>
      <c r="O490" s="18"/>
      <c r="P490" s="37"/>
    </row>
    <row r="491" spans="1:16" s="1" customFormat="1" ht="86.1" customHeight="1" x14ac:dyDescent="0.4">
      <c r="A491" s="27" t="s">
        <v>1019</v>
      </c>
      <c r="B491" s="11"/>
      <c r="C491" s="12"/>
      <c r="D491" s="13" t="s">
        <v>1020</v>
      </c>
      <c r="E491" s="14"/>
      <c r="F491" s="15" t="s">
        <v>33</v>
      </c>
      <c r="G491" s="16" t="s">
        <v>30</v>
      </c>
      <c r="H491" s="17"/>
      <c r="I491" s="38">
        <v>5.6999999999999993</v>
      </c>
      <c r="J491" s="25"/>
      <c r="K491" s="22" t="str">
        <f t="shared" si="7"/>
        <v>-</v>
      </c>
      <c r="L491" s="36"/>
      <c r="M491" s="36"/>
      <c r="N491" s="36"/>
      <c r="O491" s="18"/>
      <c r="P491" s="37"/>
    </row>
    <row r="492" spans="1:16" s="1" customFormat="1" ht="86.1" customHeight="1" x14ac:dyDescent="0.4">
      <c r="A492" s="27" t="s">
        <v>1021</v>
      </c>
      <c r="B492" s="11"/>
      <c r="C492" s="12"/>
      <c r="D492" s="13" t="s">
        <v>1022</v>
      </c>
      <c r="E492" s="14"/>
      <c r="F492" s="15" t="s">
        <v>18</v>
      </c>
      <c r="G492" s="16" t="s">
        <v>30</v>
      </c>
      <c r="H492" s="17"/>
      <c r="I492" s="38">
        <v>9.1750000000000007</v>
      </c>
      <c r="J492" s="25"/>
      <c r="K492" s="22" t="str">
        <f t="shared" si="7"/>
        <v>-</v>
      </c>
      <c r="L492" s="36"/>
      <c r="M492" s="36"/>
      <c r="N492" s="36"/>
      <c r="O492" s="18"/>
      <c r="P492" s="37"/>
    </row>
    <row r="493" spans="1:16" s="1" customFormat="1" ht="86.1" customHeight="1" x14ac:dyDescent="0.4">
      <c r="A493" s="27" t="s">
        <v>1023</v>
      </c>
      <c r="B493" s="11"/>
      <c r="C493" s="12"/>
      <c r="D493" s="13" t="s">
        <v>1024</v>
      </c>
      <c r="E493" s="14"/>
      <c r="F493" s="15" t="s">
        <v>33</v>
      </c>
      <c r="G493" s="16" t="s">
        <v>30</v>
      </c>
      <c r="H493" s="17"/>
      <c r="I493" s="38">
        <v>3.5999999999999996</v>
      </c>
      <c r="J493" s="25"/>
      <c r="K493" s="22" t="str">
        <f t="shared" si="7"/>
        <v>-</v>
      </c>
      <c r="L493" s="36"/>
      <c r="M493" s="36"/>
      <c r="N493" s="36"/>
      <c r="O493" s="18"/>
      <c r="P493" s="37"/>
    </row>
    <row r="494" spans="1:16" s="1" customFormat="1" ht="86.1" customHeight="1" x14ac:dyDescent="0.4">
      <c r="A494" s="27" t="s">
        <v>1025</v>
      </c>
      <c r="B494" s="11"/>
      <c r="C494" s="12"/>
      <c r="D494" s="13" t="s">
        <v>1026</v>
      </c>
      <c r="E494" s="14"/>
      <c r="F494" s="15" t="s">
        <v>33</v>
      </c>
      <c r="G494" s="16" t="s">
        <v>30</v>
      </c>
      <c r="H494" s="17"/>
      <c r="I494" s="38">
        <v>21.65</v>
      </c>
      <c r="J494" s="25"/>
      <c r="K494" s="22" t="str">
        <f t="shared" si="7"/>
        <v>-</v>
      </c>
      <c r="L494" s="36"/>
      <c r="M494" s="36"/>
      <c r="N494" s="36"/>
      <c r="O494" s="18"/>
      <c r="P494" s="37"/>
    </row>
    <row r="495" spans="1:16" s="1" customFormat="1" ht="86.1" customHeight="1" x14ac:dyDescent="0.4">
      <c r="A495" s="27" t="s">
        <v>1027</v>
      </c>
      <c r="B495" s="11"/>
      <c r="C495" s="12"/>
      <c r="D495" s="13" t="s">
        <v>1028</v>
      </c>
      <c r="E495" s="14"/>
      <c r="F495" s="15" t="s">
        <v>33</v>
      </c>
      <c r="G495" s="16" t="s">
        <v>30</v>
      </c>
      <c r="H495" s="17"/>
      <c r="I495" s="38">
        <v>20.487500000000001</v>
      </c>
      <c r="J495" s="25"/>
      <c r="K495" s="22" t="str">
        <f t="shared" si="7"/>
        <v>-</v>
      </c>
      <c r="L495" s="36"/>
      <c r="M495" s="36"/>
      <c r="N495" s="36"/>
      <c r="O495" s="18"/>
      <c r="P495" s="37"/>
    </row>
    <row r="496" spans="1:16" s="1" customFormat="1" ht="86.1" customHeight="1" x14ac:dyDescent="0.4">
      <c r="A496" s="27" t="s">
        <v>1029</v>
      </c>
      <c r="B496" s="11"/>
      <c r="C496" s="12"/>
      <c r="D496" s="13" t="s">
        <v>1030</v>
      </c>
      <c r="E496" s="14"/>
      <c r="F496" s="15" t="s">
        <v>33</v>
      </c>
      <c r="G496" s="16" t="s">
        <v>19</v>
      </c>
      <c r="H496" s="17"/>
      <c r="I496" s="38">
        <v>19.587499999999999</v>
      </c>
      <c r="J496" s="25"/>
      <c r="K496" s="22" t="str">
        <f t="shared" si="7"/>
        <v>-</v>
      </c>
      <c r="L496" s="36"/>
      <c r="M496" s="36"/>
      <c r="N496" s="36"/>
      <c r="O496" s="18"/>
      <c r="P496" s="37"/>
    </row>
    <row r="497" spans="1:16" s="1" customFormat="1" ht="86.1" customHeight="1" x14ac:dyDescent="0.4">
      <c r="A497" s="27" t="s">
        <v>1031</v>
      </c>
      <c r="B497" s="11"/>
      <c r="C497" s="12"/>
      <c r="D497" s="13" t="s">
        <v>1032</v>
      </c>
      <c r="E497" s="14"/>
      <c r="F497" s="15" t="s">
        <v>18</v>
      </c>
      <c r="G497" s="16" t="s">
        <v>30</v>
      </c>
      <c r="H497" s="17"/>
      <c r="I497" s="38">
        <v>13.45</v>
      </c>
      <c r="J497" s="25"/>
      <c r="K497" s="22" t="str">
        <f t="shared" si="7"/>
        <v>-</v>
      </c>
      <c r="L497" s="36"/>
      <c r="M497" s="36"/>
      <c r="N497" s="36"/>
      <c r="O497" s="18"/>
      <c r="P497" s="37"/>
    </row>
    <row r="498" spans="1:16" s="1" customFormat="1" ht="86.1" customHeight="1" x14ac:dyDescent="0.4">
      <c r="A498" s="27" t="s">
        <v>1033</v>
      </c>
      <c r="B498" s="11"/>
      <c r="C498" s="12"/>
      <c r="D498" s="13" t="s">
        <v>1034</v>
      </c>
      <c r="E498" s="14"/>
      <c r="F498" s="15" t="s">
        <v>33</v>
      </c>
      <c r="G498" s="16" t="s">
        <v>19</v>
      </c>
      <c r="H498" s="17"/>
      <c r="I498" s="38">
        <v>46.037499999999994</v>
      </c>
      <c r="J498" s="25"/>
      <c r="K498" s="22" t="str">
        <f t="shared" si="7"/>
        <v>-</v>
      </c>
      <c r="L498" s="36"/>
      <c r="M498" s="36"/>
      <c r="N498" s="36"/>
      <c r="O498" s="18"/>
      <c r="P498" s="37"/>
    </row>
    <row r="499" spans="1:16" s="1" customFormat="1" ht="86.1" customHeight="1" x14ac:dyDescent="0.4">
      <c r="A499" s="27" t="s">
        <v>1035</v>
      </c>
      <c r="B499" s="11"/>
      <c r="C499" s="12"/>
      <c r="D499" s="13" t="s">
        <v>1036</v>
      </c>
      <c r="E499" s="14"/>
      <c r="F499" s="15" t="s">
        <v>101</v>
      </c>
      <c r="G499" s="16" t="s">
        <v>19</v>
      </c>
      <c r="H499" s="17"/>
      <c r="I499" s="38">
        <v>14.574999999999999</v>
      </c>
      <c r="J499" s="25"/>
      <c r="K499" s="22" t="str">
        <f t="shared" si="7"/>
        <v>-</v>
      </c>
      <c r="L499" s="36"/>
      <c r="M499" s="36"/>
      <c r="N499" s="36"/>
      <c r="O499" s="18"/>
      <c r="P499" s="37"/>
    </row>
    <row r="500" spans="1:16" s="1" customFormat="1" ht="86.1" customHeight="1" x14ac:dyDescent="0.4">
      <c r="A500" s="27" t="s">
        <v>1037</v>
      </c>
      <c r="B500" s="11"/>
      <c r="C500" s="12"/>
      <c r="D500" s="13" t="s">
        <v>1038</v>
      </c>
      <c r="E500" s="14"/>
      <c r="F500" s="15" t="s">
        <v>33</v>
      </c>
      <c r="G500" s="16" t="s">
        <v>30</v>
      </c>
      <c r="H500" s="17"/>
      <c r="I500" s="38">
        <v>10.324999999999999</v>
      </c>
      <c r="J500" s="25"/>
      <c r="K500" s="22" t="str">
        <f t="shared" si="7"/>
        <v>-</v>
      </c>
      <c r="L500" s="36"/>
      <c r="M500" s="36"/>
      <c r="N500" s="36"/>
      <c r="O500" s="18"/>
      <c r="P500" s="37"/>
    </row>
    <row r="501" spans="1:16" s="1" customFormat="1" ht="86.1" customHeight="1" x14ac:dyDescent="0.4">
      <c r="A501" s="27" t="s">
        <v>1039</v>
      </c>
      <c r="B501" s="11"/>
      <c r="C501" s="12"/>
      <c r="D501" s="13" t="s">
        <v>1040</v>
      </c>
      <c r="E501" s="14"/>
      <c r="F501" s="15" t="s">
        <v>101</v>
      </c>
      <c r="G501" s="19" t="s">
        <v>40</v>
      </c>
      <c r="H501" s="17"/>
      <c r="I501" s="38">
        <v>36.1</v>
      </c>
      <c r="J501" s="25"/>
      <c r="K501" s="22" t="str">
        <f t="shared" si="7"/>
        <v>-</v>
      </c>
      <c r="L501" s="36"/>
      <c r="M501" s="36"/>
      <c r="N501" s="36"/>
      <c r="O501" s="18"/>
      <c r="P501" s="37"/>
    </row>
    <row r="502" spans="1:16" s="1" customFormat="1" ht="86.1" customHeight="1" x14ac:dyDescent="0.4">
      <c r="A502" s="27" t="s">
        <v>1041</v>
      </c>
      <c r="B502" s="11"/>
      <c r="C502" s="12"/>
      <c r="D502" s="13" t="s">
        <v>1042</v>
      </c>
      <c r="E502" s="14"/>
      <c r="F502" s="15" t="s">
        <v>101</v>
      </c>
      <c r="G502" s="16" t="s">
        <v>19</v>
      </c>
      <c r="H502" s="17"/>
      <c r="I502" s="38">
        <v>35.625</v>
      </c>
      <c r="J502" s="25"/>
      <c r="K502" s="22" t="str">
        <f t="shared" si="7"/>
        <v>-</v>
      </c>
      <c r="L502" s="36"/>
      <c r="M502" s="36"/>
      <c r="N502" s="36"/>
      <c r="O502" s="18"/>
      <c r="P502" s="37"/>
    </row>
    <row r="503" spans="1:16" s="1" customFormat="1" ht="86.1" customHeight="1" x14ac:dyDescent="0.4">
      <c r="A503" s="27" t="s">
        <v>1043</v>
      </c>
      <c r="B503" s="11"/>
      <c r="C503" s="12"/>
      <c r="D503" s="13" t="s">
        <v>1044</v>
      </c>
      <c r="E503" s="14"/>
      <c r="F503" s="15" t="s">
        <v>29</v>
      </c>
      <c r="G503" s="16" t="s">
        <v>30</v>
      </c>
      <c r="H503" s="17"/>
      <c r="I503" s="38">
        <v>27.737500000000001</v>
      </c>
      <c r="J503" s="25"/>
      <c r="K503" s="22" t="str">
        <f t="shared" si="7"/>
        <v>-</v>
      </c>
      <c r="L503" s="36"/>
      <c r="M503" s="36"/>
      <c r="N503" s="36"/>
      <c r="O503" s="18"/>
      <c r="P503" s="37"/>
    </row>
    <row r="504" spans="1:16" s="1" customFormat="1" ht="86.1" customHeight="1" x14ac:dyDescent="0.4">
      <c r="A504" s="27" t="s">
        <v>1045</v>
      </c>
      <c r="B504" s="11"/>
      <c r="C504" s="12"/>
      <c r="D504" s="13" t="s">
        <v>1046</v>
      </c>
      <c r="E504" s="14"/>
      <c r="F504" s="15" t="s">
        <v>33</v>
      </c>
      <c r="G504" s="16" t="s">
        <v>19</v>
      </c>
      <c r="H504" s="17"/>
      <c r="I504" s="38">
        <v>12.225</v>
      </c>
      <c r="J504" s="25"/>
      <c r="K504" s="22" t="str">
        <f t="shared" si="7"/>
        <v>-</v>
      </c>
      <c r="L504" s="36"/>
      <c r="M504" s="36"/>
      <c r="N504" s="36"/>
      <c r="O504" s="18"/>
      <c r="P504" s="37"/>
    </row>
    <row r="505" spans="1:16" s="1" customFormat="1" ht="86.1" customHeight="1" x14ac:dyDescent="0.4">
      <c r="A505" s="27" t="s">
        <v>1047</v>
      </c>
      <c r="B505" s="11"/>
      <c r="C505" s="12"/>
      <c r="D505" s="13" t="s">
        <v>1048</v>
      </c>
      <c r="E505" s="14"/>
      <c r="F505" s="15" t="s">
        <v>18</v>
      </c>
      <c r="G505" s="16" t="s">
        <v>30</v>
      </c>
      <c r="H505" s="17"/>
      <c r="I505" s="38">
        <v>9.0625</v>
      </c>
      <c r="J505" s="25"/>
      <c r="K505" s="22" t="str">
        <f t="shared" si="7"/>
        <v>-</v>
      </c>
      <c r="L505" s="36"/>
      <c r="M505" s="36"/>
      <c r="N505" s="36"/>
      <c r="O505" s="18"/>
      <c r="P505" s="37"/>
    </row>
    <row r="506" spans="1:16" s="1" customFormat="1" ht="86.1" customHeight="1" x14ac:dyDescent="0.4">
      <c r="A506" s="27" t="s">
        <v>1049</v>
      </c>
      <c r="B506" s="11"/>
      <c r="C506" s="12"/>
      <c r="D506" s="13" t="s">
        <v>1050</v>
      </c>
      <c r="E506" s="14"/>
      <c r="F506" s="15" t="s">
        <v>272</v>
      </c>
      <c r="G506" s="16" t="s">
        <v>19</v>
      </c>
      <c r="H506" s="17"/>
      <c r="I506" s="38">
        <v>119.75</v>
      </c>
      <c r="J506" s="25"/>
      <c r="K506" s="22" t="str">
        <f t="shared" si="7"/>
        <v>-</v>
      </c>
      <c r="L506" s="36"/>
      <c r="M506" s="36"/>
      <c r="N506" s="36"/>
      <c r="O506" s="18"/>
      <c r="P506" s="37"/>
    </row>
    <row r="507" spans="1:16" s="1" customFormat="1" ht="86.1" customHeight="1" x14ac:dyDescent="0.4">
      <c r="A507" s="27" t="s">
        <v>1051</v>
      </c>
      <c r="B507" s="11"/>
      <c r="C507" s="12"/>
      <c r="D507" s="13" t="s">
        <v>1052</v>
      </c>
      <c r="E507" s="14"/>
      <c r="F507" s="15" t="s">
        <v>33</v>
      </c>
      <c r="G507" s="16" t="s">
        <v>22</v>
      </c>
      <c r="H507" s="17"/>
      <c r="I507" s="38">
        <v>26.912500000000001</v>
      </c>
      <c r="J507" s="25"/>
      <c r="K507" s="22" t="str">
        <f t="shared" si="7"/>
        <v>-</v>
      </c>
      <c r="L507" s="36"/>
      <c r="M507" s="36"/>
      <c r="N507" s="36"/>
      <c r="O507" s="18"/>
      <c r="P507" s="37"/>
    </row>
    <row r="508" spans="1:16" s="1" customFormat="1" ht="86.1" customHeight="1" x14ac:dyDescent="0.4">
      <c r="A508" s="27" t="s">
        <v>1053</v>
      </c>
      <c r="B508" s="11"/>
      <c r="C508" s="12"/>
      <c r="D508" s="13" t="s">
        <v>1054</v>
      </c>
      <c r="E508" s="14"/>
      <c r="F508" s="15" t="s">
        <v>33</v>
      </c>
      <c r="G508" s="16" t="s">
        <v>19</v>
      </c>
      <c r="H508" s="17"/>
      <c r="I508" s="38">
        <v>28.737499999999997</v>
      </c>
      <c r="J508" s="25"/>
      <c r="K508" s="22" t="str">
        <f t="shared" si="7"/>
        <v>-</v>
      </c>
      <c r="L508" s="36"/>
      <c r="M508" s="36"/>
      <c r="N508" s="36"/>
      <c r="O508" s="18"/>
      <c r="P508" s="37"/>
    </row>
    <row r="509" spans="1:16" s="1" customFormat="1" ht="86.1" customHeight="1" x14ac:dyDescent="0.4">
      <c r="A509" s="27" t="s">
        <v>1055</v>
      </c>
      <c r="B509" s="11"/>
      <c r="C509" s="12"/>
      <c r="D509" s="13" t="s">
        <v>1056</v>
      </c>
      <c r="E509" s="14"/>
      <c r="F509" s="15" t="s">
        <v>33</v>
      </c>
      <c r="G509" s="16" t="s">
        <v>30</v>
      </c>
      <c r="H509" s="17"/>
      <c r="I509" s="38">
        <v>80.912500000000009</v>
      </c>
      <c r="J509" s="25"/>
      <c r="K509" s="22" t="str">
        <f t="shared" si="7"/>
        <v>-</v>
      </c>
      <c r="L509" s="36"/>
      <c r="M509" s="36"/>
      <c r="N509" s="36"/>
      <c r="O509" s="18"/>
      <c r="P509" s="37"/>
    </row>
    <row r="510" spans="1:16" s="1" customFormat="1" ht="86.1" customHeight="1" x14ac:dyDescent="0.4">
      <c r="A510" s="27" t="s">
        <v>1057</v>
      </c>
      <c r="B510" s="11"/>
      <c r="C510" s="12"/>
      <c r="D510" s="13" t="s">
        <v>1058</v>
      </c>
      <c r="E510" s="14"/>
      <c r="F510" s="15" t="s">
        <v>33</v>
      </c>
      <c r="G510" s="16" t="s">
        <v>22</v>
      </c>
      <c r="H510" s="17"/>
      <c r="I510" s="38">
        <v>25.175000000000001</v>
      </c>
      <c r="J510" s="25"/>
      <c r="K510" s="22" t="str">
        <f t="shared" si="7"/>
        <v>-</v>
      </c>
      <c r="L510" s="36"/>
      <c r="M510" s="36"/>
      <c r="N510" s="36"/>
      <c r="O510" s="18"/>
      <c r="P510" s="37"/>
    </row>
    <row r="511" spans="1:16" s="1" customFormat="1" ht="86.1" customHeight="1" x14ac:dyDescent="0.4">
      <c r="A511" s="27" t="s">
        <v>1059</v>
      </c>
      <c r="B511" s="11"/>
      <c r="C511" s="12"/>
      <c r="D511" s="13" t="s">
        <v>1060</v>
      </c>
      <c r="E511" s="14"/>
      <c r="F511" s="15" t="s">
        <v>33</v>
      </c>
      <c r="G511" s="16" t="s">
        <v>30</v>
      </c>
      <c r="H511" s="17"/>
      <c r="I511" s="38">
        <v>65.237499999999997</v>
      </c>
      <c r="J511" s="25"/>
      <c r="K511" s="22" t="str">
        <f t="shared" si="7"/>
        <v>-</v>
      </c>
      <c r="L511" s="36"/>
      <c r="M511" s="36"/>
      <c r="N511" s="36"/>
      <c r="O511" s="18"/>
      <c r="P511" s="37"/>
    </row>
    <row r="512" spans="1:16" s="1" customFormat="1" ht="86.1" customHeight="1" x14ac:dyDescent="0.4">
      <c r="A512" s="27" t="s">
        <v>1061</v>
      </c>
      <c r="B512" s="11"/>
      <c r="C512" s="12"/>
      <c r="D512" s="13" t="s">
        <v>1062</v>
      </c>
      <c r="E512" s="14"/>
      <c r="F512" s="15" t="s">
        <v>33</v>
      </c>
      <c r="G512" s="16" t="s">
        <v>30</v>
      </c>
      <c r="H512" s="17"/>
      <c r="I512" s="38">
        <v>68.862500000000011</v>
      </c>
      <c r="J512" s="25"/>
      <c r="K512" s="22" t="str">
        <f t="shared" si="7"/>
        <v>-</v>
      </c>
      <c r="L512" s="36"/>
      <c r="M512" s="36"/>
      <c r="N512" s="36"/>
      <c r="O512" s="18"/>
      <c r="P512" s="37"/>
    </row>
    <row r="513" spans="1:16" s="1" customFormat="1" ht="86.1" customHeight="1" x14ac:dyDescent="0.4">
      <c r="A513" s="27" t="s">
        <v>1063</v>
      </c>
      <c r="B513" s="11"/>
      <c r="C513" s="12"/>
      <c r="D513" s="13" t="s">
        <v>1064</v>
      </c>
      <c r="E513" s="14"/>
      <c r="F513" s="15" t="s">
        <v>33</v>
      </c>
      <c r="G513" s="16" t="s">
        <v>30</v>
      </c>
      <c r="H513" s="17"/>
      <c r="I513" s="38">
        <v>59.175000000000004</v>
      </c>
      <c r="J513" s="25"/>
      <c r="K513" s="22" t="str">
        <f t="shared" si="7"/>
        <v>-</v>
      </c>
      <c r="L513" s="36"/>
      <c r="M513" s="36"/>
      <c r="N513" s="36"/>
      <c r="O513" s="18"/>
      <c r="P513" s="37"/>
    </row>
    <row r="514" spans="1:16" s="1" customFormat="1" ht="86.1" customHeight="1" x14ac:dyDescent="0.4">
      <c r="A514" s="27" t="s">
        <v>1065</v>
      </c>
      <c r="B514" s="11"/>
      <c r="C514" s="12"/>
      <c r="D514" s="13" t="s">
        <v>1066</v>
      </c>
      <c r="E514" s="14"/>
      <c r="F514" s="15" t="s">
        <v>29</v>
      </c>
      <c r="G514" s="16" t="s">
        <v>30</v>
      </c>
      <c r="H514" s="17"/>
      <c r="I514" s="38">
        <v>47.612500000000004</v>
      </c>
      <c r="J514" s="25"/>
      <c r="K514" s="22" t="str">
        <f t="shared" si="7"/>
        <v>-</v>
      </c>
      <c r="L514" s="36"/>
      <c r="M514" s="36"/>
      <c r="N514" s="36"/>
      <c r="O514" s="18"/>
      <c r="P514" s="37"/>
    </row>
    <row r="515" spans="1:16" s="1" customFormat="1" ht="86.1" customHeight="1" x14ac:dyDescent="0.4">
      <c r="A515" s="27" t="s">
        <v>1067</v>
      </c>
      <c r="B515" s="11"/>
      <c r="C515" s="12"/>
      <c r="D515" s="13" t="s">
        <v>1068</v>
      </c>
      <c r="E515" s="14"/>
      <c r="F515" s="15" t="s">
        <v>18</v>
      </c>
      <c r="G515" s="16" t="s">
        <v>30</v>
      </c>
      <c r="H515" s="17"/>
      <c r="I515" s="38">
        <v>39.162499999999994</v>
      </c>
      <c r="J515" s="25"/>
      <c r="K515" s="22" t="str">
        <f t="shared" si="7"/>
        <v>-</v>
      </c>
      <c r="L515" s="36"/>
      <c r="M515" s="36"/>
      <c r="N515" s="36"/>
      <c r="O515" s="18"/>
      <c r="P515" s="37"/>
    </row>
    <row r="516" spans="1:16" s="1" customFormat="1" ht="86.1" customHeight="1" x14ac:dyDescent="0.4">
      <c r="A516" s="27" t="s">
        <v>1069</v>
      </c>
      <c r="B516" s="11"/>
      <c r="C516" s="12"/>
      <c r="D516" s="13" t="s">
        <v>1070</v>
      </c>
      <c r="E516" s="14"/>
      <c r="F516" s="15" t="s">
        <v>29</v>
      </c>
      <c r="G516" s="19" t="s">
        <v>40</v>
      </c>
      <c r="H516" s="17"/>
      <c r="I516" s="38">
        <v>50.55</v>
      </c>
      <c r="J516" s="25"/>
      <c r="K516" s="22" t="str">
        <f t="shared" si="7"/>
        <v>-</v>
      </c>
      <c r="L516" s="36"/>
      <c r="M516" s="36"/>
      <c r="N516" s="36"/>
      <c r="O516" s="18"/>
      <c r="P516" s="37"/>
    </row>
    <row r="517" spans="1:16" s="1" customFormat="1" ht="86.1" customHeight="1" x14ac:dyDescent="0.4">
      <c r="A517" s="27" t="s">
        <v>1071</v>
      </c>
      <c r="B517" s="11"/>
      <c r="C517" s="12"/>
      <c r="D517" s="13" t="s">
        <v>1072</v>
      </c>
      <c r="E517" s="14"/>
      <c r="F517" s="15" t="s">
        <v>29</v>
      </c>
      <c r="G517" s="19" t="s">
        <v>200</v>
      </c>
      <c r="H517" s="17"/>
      <c r="I517" s="38">
        <v>85.45</v>
      </c>
      <c r="J517" s="25"/>
      <c r="K517" s="22" t="str">
        <f t="shared" ref="K517:K580" si="8">IF(J517=0,"-",J517*I517)</f>
        <v>-</v>
      </c>
      <c r="L517" s="36"/>
      <c r="M517" s="36"/>
      <c r="N517" s="36"/>
      <c r="O517" s="18"/>
      <c r="P517" s="37"/>
    </row>
    <row r="518" spans="1:16" s="1" customFormat="1" ht="86.1" customHeight="1" x14ac:dyDescent="0.4">
      <c r="A518" s="27" t="s">
        <v>1073</v>
      </c>
      <c r="B518" s="11"/>
      <c r="C518" s="12"/>
      <c r="D518" s="13" t="s">
        <v>1074</v>
      </c>
      <c r="E518" s="14"/>
      <c r="F518" s="15" t="s">
        <v>18</v>
      </c>
      <c r="G518" s="16" t="s">
        <v>19</v>
      </c>
      <c r="H518" s="17"/>
      <c r="I518" s="38">
        <v>5.15</v>
      </c>
      <c r="J518" s="25"/>
      <c r="K518" s="22" t="str">
        <f t="shared" si="8"/>
        <v>-</v>
      </c>
      <c r="L518" s="36"/>
      <c r="M518" s="36"/>
      <c r="N518" s="36"/>
      <c r="O518" s="18"/>
      <c r="P518" s="37"/>
    </row>
    <row r="519" spans="1:16" s="1" customFormat="1" ht="86.1" customHeight="1" x14ac:dyDescent="0.4">
      <c r="A519" s="27" t="s">
        <v>1075</v>
      </c>
      <c r="B519" s="11"/>
      <c r="C519" s="12"/>
      <c r="D519" s="13" t="s">
        <v>1076</v>
      </c>
      <c r="E519" s="14"/>
      <c r="F519" s="15" t="s">
        <v>43</v>
      </c>
      <c r="G519" s="16" t="s">
        <v>1018</v>
      </c>
      <c r="H519" s="17"/>
      <c r="I519" s="38">
        <v>4.125</v>
      </c>
      <c r="J519" s="25"/>
      <c r="K519" s="22" t="str">
        <f t="shared" si="8"/>
        <v>-</v>
      </c>
      <c r="L519" s="36"/>
      <c r="M519" s="36"/>
      <c r="N519" s="36"/>
      <c r="O519" s="18"/>
      <c r="P519" s="37"/>
    </row>
    <row r="520" spans="1:16" s="1" customFormat="1" ht="86.1" customHeight="1" x14ac:dyDescent="0.4">
      <c r="A520" s="27" t="s">
        <v>1077</v>
      </c>
      <c r="B520" s="11"/>
      <c r="C520" s="12"/>
      <c r="D520" s="13" t="s">
        <v>1078</v>
      </c>
      <c r="E520" s="14"/>
      <c r="F520" s="15" t="s">
        <v>33</v>
      </c>
      <c r="G520" s="19" t="s">
        <v>40</v>
      </c>
      <c r="H520" s="17"/>
      <c r="I520" s="38">
        <v>9.8250000000000011</v>
      </c>
      <c r="J520" s="25"/>
      <c r="K520" s="22" t="str">
        <f t="shared" si="8"/>
        <v>-</v>
      </c>
      <c r="L520" s="36"/>
      <c r="M520" s="36"/>
      <c r="N520" s="36"/>
      <c r="O520" s="18"/>
      <c r="P520" s="37"/>
    </row>
    <row r="521" spans="1:16" s="1" customFormat="1" ht="86.1" customHeight="1" x14ac:dyDescent="0.4">
      <c r="A521" s="27" t="s">
        <v>1079</v>
      </c>
      <c r="B521" s="11"/>
      <c r="C521" s="12"/>
      <c r="D521" s="13" t="s">
        <v>1080</v>
      </c>
      <c r="E521" s="14"/>
      <c r="F521" s="15" t="s">
        <v>33</v>
      </c>
      <c r="G521" s="16" t="s">
        <v>19</v>
      </c>
      <c r="H521" s="17"/>
      <c r="I521" s="38">
        <v>12.4375</v>
      </c>
      <c r="J521" s="25"/>
      <c r="K521" s="22" t="str">
        <f t="shared" si="8"/>
        <v>-</v>
      </c>
      <c r="L521" s="36"/>
      <c r="M521" s="36"/>
      <c r="N521" s="36"/>
      <c r="O521" s="18"/>
      <c r="P521" s="37"/>
    </row>
    <row r="522" spans="1:16" s="1" customFormat="1" ht="86.1" customHeight="1" x14ac:dyDescent="0.4">
      <c r="A522" s="27" t="s">
        <v>1081</v>
      </c>
      <c r="B522" s="11"/>
      <c r="C522" s="12"/>
      <c r="D522" s="13" t="s">
        <v>1082</v>
      </c>
      <c r="E522" s="14"/>
      <c r="F522" s="15" t="s">
        <v>289</v>
      </c>
      <c r="G522" s="16" t="s">
        <v>30</v>
      </c>
      <c r="H522" s="17"/>
      <c r="I522" s="38">
        <v>19.975000000000001</v>
      </c>
      <c r="J522" s="25"/>
      <c r="K522" s="22" t="str">
        <f t="shared" si="8"/>
        <v>-</v>
      </c>
      <c r="L522" s="36"/>
      <c r="M522" s="36"/>
      <c r="N522" s="36"/>
      <c r="O522" s="18"/>
      <c r="P522" s="37"/>
    </row>
    <row r="523" spans="1:16" s="1" customFormat="1" ht="86.1" customHeight="1" x14ac:dyDescent="0.4">
      <c r="A523" s="27" t="s">
        <v>1083</v>
      </c>
      <c r="B523" s="11"/>
      <c r="C523" s="12"/>
      <c r="D523" s="13" t="s">
        <v>1084</v>
      </c>
      <c r="E523" s="14"/>
      <c r="F523" s="15" t="s">
        <v>43</v>
      </c>
      <c r="G523" s="16" t="s">
        <v>22</v>
      </c>
      <c r="H523" s="17"/>
      <c r="I523" s="38">
        <v>3.875</v>
      </c>
      <c r="J523" s="25"/>
      <c r="K523" s="22" t="str">
        <f t="shared" si="8"/>
        <v>-</v>
      </c>
      <c r="L523" s="36"/>
      <c r="M523" s="36"/>
      <c r="N523" s="36"/>
      <c r="O523" s="18"/>
      <c r="P523" s="37"/>
    </row>
    <row r="524" spans="1:16" s="1" customFormat="1" ht="86.1" customHeight="1" x14ac:dyDescent="0.4">
      <c r="A524" s="27" t="s">
        <v>1085</v>
      </c>
      <c r="B524" s="11"/>
      <c r="C524" s="12"/>
      <c r="D524" s="13" t="s">
        <v>1086</v>
      </c>
      <c r="E524" s="14"/>
      <c r="F524" s="15" t="s">
        <v>33</v>
      </c>
      <c r="G524" s="16" t="s">
        <v>22</v>
      </c>
      <c r="H524" s="17"/>
      <c r="I524" s="38">
        <v>8.0250000000000004</v>
      </c>
      <c r="J524" s="25"/>
      <c r="K524" s="22" t="str">
        <f t="shared" si="8"/>
        <v>-</v>
      </c>
      <c r="L524" s="36"/>
      <c r="M524" s="36"/>
      <c r="N524" s="36"/>
      <c r="O524" s="18"/>
      <c r="P524" s="37"/>
    </row>
    <row r="525" spans="1:16" s="1" customFormat="1" ht="86.1" customHeight="1" x14ac:dyDescent="0.4">
      <c r="A525" s="27" t="s">
        <v>1087</v>
      </c>
      <c r="B525" s="11"/>
      <c r="C525" s="12"/>
      <c r="D525" s="13" t="s">
        <v>1088</v>
      </c>
      <c r="E525" s="14"/>
      <c r="F525" s="15" t="s">
        <v>33</v>
      </c>
      <c r="G525" s="20" t="s">
        <v>56</v>
      </c>
      <c r="H525" s="17"/>
      <c r="I525" s="38">
        <v>10.112500000000001</v>
      </c>
      <c r="J525" s="25"/>
      <c r="K525" s="22" t="str">
        <f t="shared" si="8"/>
        <v>-</v>
      </c>
      <c r="L525" s="36"/>
      <c r="M525" s="36"/>
      <c r="N525" s="36"/>
      <c r="O525" s="18"/>
      <c r="P525" s="37"/>
    </row>
    <row r="526" spans="1:16" s="1" customFormat="1" ht="86.1" customHeight="1" x14ac:dyDescent="0.4">
      <c r="A526" s="27" t="s">
        <v>1089</v>
      </c>
      <c r="B526" s="11"/>
      <c r="C526" s="12"/>
      <c r="D526" s="13" t="s">
        <v>1090</v>
      </c>
      <c r="E526" s="14"/>
      <c r="F526" s="15" t="s">
        <v>18</v>
      </c>
      <c r="G526" s="16" t="s">
        <v>19</v>
      </c>
      <c r="H526" s="17"/>
      <c r="I526" s="38">
        <v>28.2</v>
      </c>
      <c r="J526" s="25"/>
      <c r="K526" s="22" t="str">
        <f t="shared" si="8"/>
        <v>-</v>
      </c>
      <c r="L526" s="36"/>
      <c r="M526" s="36"/>
      <c r="N526" s="36"/>
      <c r="O526" s="18"/>
      <c r="P526" s="37"/>
    </row>
    <row r="527" spans="1:16" s="1" customFormat="1" ht="86.1" customHeight="1" x14ac:dyDescent="0.4">
      <c r="A527" s="27" t="s">
        <v>1091</v>
      </c>
      <c r="B527" s="11"/>
      <c r="C527" s="12"/>
      <c r="D527" s="13" t="s">
        <v>1092</v>
      </c>
      <c r="E527" s="14"/>
      <c r="F527" s="15" t="s">
        <v>33</v>
      </c>
      <c r="G527" s="16" t="s">
        <v>30</v>
      </c>
      <c r="H527" s="17"/>
      <c r="I527" s="38">
        <v>6.8500000000000005</v>
      </c>
      <c r="J527" s="25"/>
      <c r="K527" s="22" t="str">
        <f t="shared" si="8"/>
        <v>-</v>
      </c>
      <c r="L527" s="36"/>
      <c r="M527" s="36"/>
      <c r="N527" s="36"/>
      <c r="O527" s="18"/>
      <c r="P527" s="37"/>
    </row>
    <row r="528" spans="1:16" s="1" customFormat="1" ht="86.1" customHeight="1" x14ac:dyDescent="0.4">
      <c r="A528" s="27" t="s">
        <v>1093</v>
      </c>
      <c r="B528" s="11"/>
      <c r="C528" s="12"/>
      <c r="D528" s="13" t="s">
        <v>1094</v>
      </c>
      <c r="E528" s="14"/>
      <c r="F528" s="15" t="s">
        <v>33</v>
      </c>
      <c r="G528" s="20" t="s">
        <v>56</v>
      </c>
      <c r="H528" s="17"/>
      <c r="I528" s="38">
        <v>14.399999999999999</v>
      </c>
      <c r="J528" s="25"/>
      <c r="K528" s="22" t="str">
        <f t="shared" si="8"/>
        <v>-</v>
      </c>
      <c r="L528" s="36"/>
      <c r="M528" s="36"/>
      <c r="N528" s="36"/>
      <c r="O528" s="18"/>
      <c r="P528" s="37"/>
    </row>
    <row r="529" spans="1:16" s="1" customFormat="1" ht="86.1" customHeight="1" x14ac:dyDescent="0.4">
      <c r="A529" s="27" t="s">
        <v>1095</v>
      </c>
      <c r="B529" s="11"/>
      <c r="C529" s="12"/>
      <c r="D529" s="13" t="s">
        <v>1096</v>
      </c>
      <c r="E529" s="14"/>
      <c r="F529" s="15" t="s">
        <v>18</v>
      </c>
      <c r="G529" s="16" t="s">
        <v>19</v>
      </c>
      <c r="H529" s="17"/>
      <c r="I529" s="38">
        <v>25.049999999999997</v>
      </c>
      <c r="J529" s="25"/>
      <c r="K529" s="22" t="str">
        <f t="shared" si="8"/>
        <v>-</v>
      </c>
      <c r="L529" s="36"/>
      <c r="M529" s="36"/>
      <c r="N529" s="36"/>
      <c r="O529" s="18"/>
      <c r="P529" s="37"/>
    </row>
    <row r="530" spans="1:16" s="1" customFormat="1" ht="86.1" customHeight="1" x14ac:dyDescent="0.4">
      <c r="A530" s="27" t="s">
        <v>1097</v>
      </c>
      <c r="B530" s="11"/>
      <c r="C530" s="12"/>
      <c r="D530" s="13" t="s">
        <v>1098</v>
      </c>
      <c r="E530" s="14"/>
      <c r="F530" s="15" t="s">
        <v>18</v>
      </c>
      <c r="G530" s="16" t="s">
        <v>19</v>
      </c>
      <c r="H530" s="17"/>
      <c r="I530" s="38">
        <v>33.15</v>
      </c>
      <c r="J530" s="25"/>
      <c r="K530" s="22" t="str">
        <f t="shared" si="8"/>
        <v>-</v>
      </c>
      <c r="L530" s="36"/>
      <c r="M530" s="36"/>
      <c r="N530" s="36"/>
      <c r="O530" s="18"/>
      <c r="P530" s="37"/>
    </row>
    <row r="531" spans="1:16" s="1" customFormat="1" ht="86.1" customHeight="1" x14ac:dyDescent="0.4">
      <c r="A531" s="27" t="s">
        <v>1099</v>
      </c>
      <c r="B531" s="11"/>
      <c r="C531" s="12"/>
      <c r="D531" s="13" t="s">
        <v>1100</v>
      </c>
      <c r="E531" s="14"/>
      <c r="F531" s="15" t="s">
        <v>18</v>
      </c>
      <c r="G531" s="16" t="s">
        <v>19</v>
      </c>
      <c r="H531" s="17"/>
      <c r="I531" s="38">
        <v>37.400000000000006</v>
      </c>
      <c r="J531" s="25"/>
      <c r="K531" s="22" t="str">
        <f t="shared" si="8"/>
        <v>-</v>
      </c>
      <c r="L531" s="36"/>
      <c r="M531" s="36"/>
      <c r="N531" s="36"/>
      <c r="O531" s="18"/>
      <c r="P531" s="37"/>
    </row>
    <row r="532" spans="1:16" s="1" customFormat="1" ht="86.1" customHeight="1" x14ac:dyDescent="0.4">
      <c r="A532" s="27" t="s">
        <v>1101</v>
      </c>
      <c r="B532" s="11"/>
      <c r="C532" s="12"/>
      <c r="D532" s="13" t="s">
        <v>1102</v>
      </c>
      <c r="E532" s="14"/>
      <c r="F532" s="15" t="s">
        <v>18</v>
      </c>
      <c r="G532" s="16" t="s">
        <v>19</v>
      </c>
      <c r="H532" s="17"/>
      <c r="I532" s="38">
        <v>62.25</v>
      </c>
      <c r="J532" s="25"/>
      <c r="K532" s="22" t="str">
        <f t="shared" si="8"/>
        <v>-</v>
      </c>
      <c r="L532" s="36"/>
      <c r="M532" s="36"/>
      <c r="N532" s="36"/>
      <c r="O532" s="18"/>
      <c r="P532" s="37"/>
    </row>
    <row r="533" spans="1:16" s="1" customFormat="1" ht="86.1" customHeight="1" x14ac:dyDescent="0.4">
      <c r="A533" s="27" t="s">
        <v>1103</v>
      </c>
      <c r="B533" s="11"/>
      <c r="C533" s="12"/>
      <c r="D533" s="13" t="s">
        <v>1104</v>
      </c>
      <c r="E533" s="14"/>
      <c r="F533" s="15" t="s">
        <v>18</v>
      </c>
      <c r="G533" s="16" t="s">
        <v>19</v>
      </c>
      <c r="H533" s="17"/>
      <c r="I533" s="38">
        <v>39.774999999999999</v>
      </c>
      <c r="J533" s="25"/>
      <c r="K533" s="22" t="str">
        <f t="shared" si="8"/>
        <v>-</v>
      </c>
      <c r="L533" s="36"/>
      <c r="M533" s="36"/>
      <c r="N533" s="36"/>
      <c r="O533" s="18"/>
      <c r="P533" s="37"/>
    </row>
    <row r="534" spans="1:16" s="1" customFormat="1" ht="86.1" customHeight="1" x14ac:dyDescent="0.4">
      <c r="A534" s="27" t="s">
        <v>1105</v>
      </c>
      <c r="B534" s="11"/>
      <c r="C534" s="12"/>
      <c r="D534" s="13" t="s">
        <v>1106</v>
      </c>
      <c r="E534" s="14"/>
      <c r="F534" s="15" t="s">
        <v>18</v>
      </c>
      <c r="G534" s="16" t="s">
        <v>19</v>
      </c>
      <c r="H534" s="17"/>
      <c r="I534" s="38">
        <v>19.8</v>
      </c>
      <c r="J534" s="25"/>
      <c r="K534" s="22" t="str">
        <f t="shared" si="8"/>
        <v>-</v>
      </c>
      <c r="L534" s="36"/>
      <c r="M534" s="36"/>
      <c r="N534" s="36"/>
      <c r="O534" s="18"/>
      <c r="P534" s="37"/>
    </row>
    <row r="535" spans="1:16" s="1" customFormat="1" ht="86.1" customHeight="1" x14ac:dyDescent="0.4">
      <c r="A535" s="27" t="s">
        <v>1107</v>
      </c>
      <c r="B535" s="11"/>
      <c r="C535" s="12"/>
      <c r="D535" s="13" t="s">
        <v>1108</v>
      </c>
      <c r="E535" s="14"/>
      <c r="F535" s="15" t="s">
        <v>18</v>
      </c>
      <c r="G535" s="16" t="s">
        <v>19</v>
      </c>
      <c r="H535" s="17"/>
      <c r="I535" s="38">
        <v>23.6875</v>
      </c>
      <c r="J535" s="25"/>
      <c r="K535" s="22" t="str">
        <f t="shared" si="8"/>
        <v>-</v>
      </c>
      <c r="L535" s="36"/>
      <c r="M535" s="36"/>
      <c r="N535" s="36"/>
      <c r="O535" s="18"/>
      <c r="P535" s="37"/>
    </row>
    <row r="536" spans="1:16" s="1" customFormat="1" ht="86.1" customHeight="1" x14ac:dyDescent="0.4">
      <c r="A536" s="27" t="s">
        <v>1109</v>
      </c>
      <c r="B536" s="11"/>
      <c r="C536" s="12"/>
      <c r="D536" s="13" t="s">
        <v>1110</v>
      </c>
      <c r="E536" s="14"/>
      <c r="F536" s="15" t="s">
        <v>18</v>
      </c>
      <c r="G536" s="16" t="s">
        <v>19</v>
      </c>
      <c r="H536" s="17"/>
      <c r="I536" s="38">
        <v>42.612500000000004</v>
      </c>
      <c r="J536" s="25"/>
      <c r="K536" s="22" t="str">
        <f t="shared" si="8"/>
        <v>-</v>
      </c>
      <c r="L536" s="36"/>
      <c r="M536" s="36"/>
      <c r="N536" s="36"/>
      <c r="O536" s="18"/>
      <c r="P536" s="37"/>
    </row>
    <row r="537" spans="1:16" s="1" customFormat="1" ht="86.1" customHeight="1" x14ac:dyDescent="0.4">
      <c r="A537" s="27" t="s">
        <v>1111</v>
      </c>
      <c r="B537" s="11"/>
      <c r="C537" s="12"/>
      <c r="D537" s="13" t="s">
        <v>1112</v>
      </c>
      <c r="E537" s="14"/>
      <c r="F537" s="15" t="s">
        <v>18</v>
      </c>
      <c r="G537" s="16" t="s">
        <v>19</v>
      </c>
      <c r="H537" s="17"/>
      <c r="I537" s="38">
        <v>28.424999999999997</v>
      </c>
      <c r="J537" s="25"/>
      <c r="K537" s="22" t="str">
        <f t="shared" si="8"/>
        <v>-</v>
      </c>
      <c r="L537" s="36"/>
      <c r="M537" s="36"/>
      <c r="N537" s="36"/>
      <c r="O537" s="18"/>
      <c r="P537" s="37"/>
    </row>
    <row r="538" spans="1:16" s="1" customFormat="1" ht="86.1" customHeight="1" x14ac:dyDescent="0.4">
      <c r="A538" s="27" t="s">
        <v>1113</v>
      </c>
      <c r="B538" s="11"/>
      <c r="C538" s="12"/>
      <c r="D538" s="13" t="s">
        <v>1114</v>
      </c>
      <c r="E538" s="14"/>
      <c r="F538" s="15" t="s">
        <v>43</v>
      </c>
      <c r="G538" s="19" t="s">
        <v>56</v>
      </c>
      <c r="H538" s="17"/>
      <c r="I538" s="38">
        <v>22.774999999999999</v>
      </c>
      <c r="J538" s="25"/>
      <c r="K538" s="22" t="str">
        <f t="shared" si="8"/>
        <v>-</v>
      </c>
      <c r="L538" s="36"/>
      <c r="M538" s="36"/>
      <c r="N538" s="36"/>
      <c r="O538" s="18"/>
      <c r="P538" s="37"/>
    </row>
    <row r="539" spans="1:16" s="1" customFormat="1" ht="86.1" customHeight="1" x14ac:dyDescent="0.4">
      <c r="A539" s="27" t="s">
        <v>1115</v>
      </c>
      <c r="B539" s="11"/>
      <c r="C539" s="12"/>
      <c r="D539" s="13" t="s">
        <v>1116</v>
      </c>
      <c r="E539" s="14"/>
      <c r="F539" s="15" t="s">
        <v>43</v>
      </c>
      <c r="G539" s="16" t="s">
        <v>19</v>
      </c>
      <c r="H539" s="17"/>
      <c r="I539" s="38">
        <v>26.912500000000001</v>
      </c>
      <c r="J539" s="25"/>
      <c r="K539" s="22" t="str">
        <f t="shared" si="8"/>
        <v>-</v>
      </c>
      <c r="L539" s="36"/>
      <c r="M539" s="36"/>
      <c r="N539" s="36"/>
      <c r="O539" s="18"/>
      <c r="P539" s="37"/>
    </row>
    <row r="540" spans="1:16" s="1" customFormat="1" ht="86.1" customHeight="1" x14ac:dyDescent="0.4">
      <c r="A540" s="27" t="s">
        <v>1117</v>
      </c>
      <c r="B540" s="11"/>
      <c r="C540" s="12"/>
      <c r="D540" s="13" t="s">
        <v>1118</v>
      </c>
      <c r="E540" s="14"/>
      <c r="F540" s="15" t="s">
        <v>289</v>
      </c>
      <c r="G540" s="19" t="s">
        <v>56</v>
      </c>
      <c r="H540" s="17"/>
      <c r="I540" s="38">
        <v>23.412500000000001</v>
      </c>
      <c r="J540" s="25"/>
      <c r="K540" s="22" t="str">
        <f t="shared" si="8"/>
        <v>-</v>
      </c>
      <c r="L540" s="36"/>
      <c r="M540" s="36"/>
      <c r="N540" s="36"/>
      <c r="O540" s="18"/>
      <c r="P540" s="37"/>
    </row>
    <row r="541" spans="1:16" s="1" customFormat="1" ht="86.1" customHeight="1" x14ac:dyDescent="0.4">
      <c r="A541" s="27" t="s">
        <v>1119</v>
      </c>
      <c r="B541" s="11"/>
      <c r="C541" s="12"/>
      <c r="D541" s="13" t="s">
        <v>1120</v>
      </c>
      <c r="E541" s="14"/>
      <c r="F541" s="15" t="s">
        <v>101</v>
      </c>
      <c r="G541" s="20" t="s">
        <v>56</v>
      </c>
      <c r="H541" s="17"/>
      <c r="I541" s="38">
        <v>27.225000000000001</v>
      </c>
      <c r="J541" s="25"/>
      <c r="K541" s="22" t="str">
        <f t="shared" si="8"/>
        <v>-</v>
      </c>
      <c r="L541" s="36"/>
      <c r="M541" s="36"/>
      <c r="N541" s="36"/>
      <c r="O541" s="18"/>
      <c r="P541" s="37"/>
    </row>
    <row r="542" spans="1:16" s="1" customFormat="1" ht="86.1" customHeight="1" x14ac:dyDescent="0.4">
      <c r="A542" s="27" t="s">
        <v>1121</v>
      </c>
      <c r="B542" s="11"/>
      <c r="C542" s="12"/>
      <c r="D542" s="13" t="s">
        <v>1122</v>
      </c>
      <c r="E542" s="14"/>
      <c r="F542" s="15" t="s">
        <v>43</v>
      </c>
      <c r="G542" s="16" t="s">
        <v>19</v>
      </c>
      <c r="H542" s="17"/>
      <c r="I542" s="38">
        <v>18.024999999999999</v>
      </c>
      <c r="J542" s="25"/>
      <c r="K542" s="22" t="str">
        <f t="shared" si="8"/>
        <v>-</v>
      </c>
      <c r="L542" s="36"/>
      <c r="M542" s="36"/>
      <c r="N542" s="36"/>
      <c r="O542" s="18"/>
      <c r="P542" s="37"/>
    </row>
    <row r="543" spans="1:16" s="1" customFormat="1" ht="86.1" customHeight="1" x14ac:dyDescent="0.4">
      <c r="A543" s="27" t="s">
        <v>1123</v>
      </c>
      <c r="B543" s="11"/>
      <c r="C543" s="12"/>
      <c r="D543" s="13" t="s">
        <v>1124</v>
      </c>
      <c r="E543" s="14"/>
      <c r="F543" s="15" t="s">
        <v>33</v>
      </c>
      <c r="G543" s="16" t="s">
        <v>19</v>
      </c>
      <c r="H543" s="17"/>
      <c r="I543" s="38">
        <v>8.0124999999999993</v>
      </c>
      <c r="J543" s="25"/>
      <c r="K543" s="22" t="str">
        <f t="shared" si="8"/>
        <v>-</v>
      </c>
      <c r="L543" s="36"/>
      <c r="M543" s="36"/>
      <c r="N543" s="36"/>
      <c r="O543" s="18"/>
      <c r="P543" s="37"/>
    </row>
    <row r="544" spans="1:16" s="1" customFormat="1" ht="86.1" customHeight="1" x14ac:dyDescent="0.4">
      <c r="A544" s="27" t="s">
        <v>1125</v>
      </c>
      <c r="B544" s="11"/>
      <c r="C544" s="12"/>
      <c r="D544" s="13" t="s">
        <v>1126</v>
      </c>
      <c r="E544" s="14"/>
      <c r="F544" s="15" t="s">
        <v>33</v>
      </c>
      <c r="G544" s="16" t="s">
        <v>19</v>
      </c>
      <c r="H544" s="17"/>
      <c r="I544" s="38">
        <v>8.0124999999999993</v>
      </c>
      <c r="J544" s="25"/>
      <c r="K544" s="22" t="str">
        <f t="shared" si="8"/>
        <v>-</v>
      </c>
      <c r="L544" s="36"/>
      <c r="M544" s="36"/>
      <c r="N544" s="36"/>
      <c r="O544" s="18"/>
      <c r="P544" s="37"/>
    </row>
    <row r="545" spans="1:16" s="1" customFormat="1" ht="86.1" customHeight="1" x14ac:dyDescent="0.4">
      <c r="A545" s="27" t="s">
        <v>1127</v>
      </c>
      <c r="B545" s="11"/>
      <c r="C545" s="12"/>
      <c r="D545" s="13" t="s">
        <v>1128</v>
      </c>
      <c r="E545" s="14"/>
      <c r="F545" s="15" t="s">
        <v>289</v>
      </c>
      <c r="G545" s="16" t="s">
        <v>30</v>
      </c>
      <c r="H545" s="17"/>
      <c r="I545" s="38">
        <v>21.575000000000003</v>
      </c>
      <c r="J545" s="25"/>
      <c r="K545" s="22" t="str">
        <f t="shared" si="8"/>
        <v>-</v>
      </c>
      <c r="L545" s="36"/>
      <c r="M545" s="36"/>
      <c r="N545" s="36"/>
      <c r="O545" s="18"/>
      <c r="P545" s="37"/>
    </row>
    <row r="546" spans="1:16" s="1" customFormat="1" ht="86.1" customHeight="1" x14ac:dyDescent="0.4">
      <c r="A546" s="27" t="s">
        <v>1129</v>
      </c>
      <c r="B546" s="11"/>
      <c r="C546" s="12"/>
      <c r="D546" s="13" t="s">
        <v>1130</v>
      </c>
      <c r="E546" s="14"/>
      <c r="F546" s="15" t="s">
        <v>289</v>
      </c>
      <c r="G546" s="16" t="s">
        <v>19</v>
      </c>
      <c r="H546" s="17"/>
      <c r="I546" s="38">
        <v>11.625</v>
      </c>
      <c r="J546" s="25"/>
      <c r="K546" s="22" t="str">
        <f t="shared" si="8"/>
        <v>-</v>
      </c>
      <c r="L546" s="36"/>
      <c r="M546" s="36"/>
      <c r="N546" s="36"/>
      <c r="O546" s="18"/>
      <c r="P546" s="37"/>
    </row>
    <row r="547" spans="1:16" s="1" customFormat="1" ht="86.1" customHeight="1" x14ac:dyDescent="0.4">
      <c r="A547" s="27" t="s">
        <v>1131</v>
      </c>
      <c r="B547" s="11"/>
      <c r="C547" s="12"/>
      <c r="D547" s="13" t="s">
        <v>1132</v>
      </c>
      <c r="E547" s="14"/>
      <c r="F547" s="15" t="s">
        <v>29</v>
      </c>
      <c r="G547" s="20" t="s">
        <v>56</v>
      </c>
      <c r="H547" s="17"/>
      <c r="I547" s="38">
        <v>20.674999999999997</v>
      </c>
      <c r="J547" s="25"/>
      <c r="K547" s="22" t="str">
        <f t="shared" si="8"/>
        <v>-</v>
      </c>
      <c r="L547" s="36"/>
      <c r="M547" s="36"/>
      <c r="N547" s="36"/>
      <c r="O547" s="18"/>
      <c r="P547" s="37"/>
    </row>
    <row r="548" spans="1:16" s="1" customFormat="1" ht="86.1" customHeight="1" x14ac:dyDescent="0.4">
      <c r="A548" s="27" t="s">
        <v>1133</v>
      </c>
      <c r="B548" s="11"/>
      <c r="C548" s="12"/>
      <c r="D548" s="13" t="s">
        <v>1134</v>
      </c>
      <c r="E548" s="14"/>
      <c r="F548" s="15" t="s">
        <v>29</v>
      </c>
      <c r="G548" s="16" t="s">
        <v>19</v>
      </c>
      <c r="H548" s="17"/>
      <c r="I548" s="38">
        <v>19.125</v>
      </c>
      <c r="J548" s="25"/>
      <c r="K548" s="22" t="str">
        <f t="shared" si="8"/>
        <v>-</v>
      </c>
      <c r="L548" s="36"/>
      <c r="M548" s="36"/>
      <c r="N548" s="36"/>
      <c r="O548" s="18"/>
      <c r="P548" s="37"/>
    </row>
    <row r="549" spans="1:16" s="1" customFormat="1" ht="86.1" customHeight="1" x14ac:dyDescent="0.4">
      <c r="A549" s="27" t="s">
        <v>1135</v>
      </c>
      <c r="B549" s="11"/>
      <c r="C549" s="12"/>
      <c r="D549" s="13" t="s">
        <v>1136</v>
      </c>
      <c r="E549" s="14"/>
      <c r="F549" s="15" t="s">
        <v>101</v>
      </c>
      <c r="G549" s="19" t="s">
        <v>605</v>
      </c>
      <c r="H549" s="17"/>
      <c r="I549" s="38">
        <v>29.175000000000001</v>
      </c>
      <c r="J549" s="25"/>
      <c r="K549" s="22" t="str">
        <f t="shared" si="8"/>
        <v>-</v>
      </c>
      <c r="L549" s="36"/>
      <c r="M549" s="36"/>
      <c r="N549" s="36"/>
      <c r="O549" s="18"/>
      <c r="P549" s="37"/>
    </row>
    <row r="550" spans="1:16" s="1" customFormat="1" ht="86.1" customHeight="1" x14ac:dyDescent="0.4">
      <c r="A550" s="27" t="s">
        <v>1137</v>
      </c>
      <c r="B550" s="11"/>
      <c r="C550" s="12"/>
      <c r="D550" s="13" t="s">
        <v>1138</v>
      </c>
      <c r="E550" s="14"/>
      <c r="F550" s="15" t="s">
        <v>33</v>
      </c>
      <c r="G550" s="16" t="s">
        <v>19</v>
      </c>
      <c r="H550" s="17"/>
      <c r="I550" s="38">
        <v>8.5374999999999996</v>
      </c>
      <c r="J550" s="25"/>
      <c r="K550" s="22" t="str">
        <f t="shared" si="8"/>
        <v>-</v>
      </c>
      <c r="L550" s="36"/>
      <c r="M550" s="36"/>
      <c r="N550" s="36"/>
      <c r="O550" s="18"/>
      <c r="P550" s="37"/>
    </row>
    <row r="551" spans="1:16" s="1" customFormat="1" ht="86.1" customHeight="1" x14ac:dyDescent="0.4">
      <c r="A551" s="27" t="s">
        <v>1139</v>
      </c>
      <c r="B551" s="11"/>
      <c r="C551" s="12"/>
      <c r="D551" s="13" t="s">
        <v>1140</v>
      </c>
      <c r="E551" s="14"/>
      <c r="F551" s="15" t="s">
        <v>101</v>
      </c>
      <c r="G551" s="16" t="s">
        <v>19</v>
      </c>
      <c r="H551" s="17"/>
      <c r="I551" s="38">
        <v>15.512499999999999</v>
      </c>
      <c r="J551" s="25"/>
      <c r="K551" s="22" t="str">
        <f t="shared" si="8"/>
        <v>-</v>
      </c>
      <c r="L551" s="36"/>
      <c r="M551" s="36"/>
      <c r="N551" s="36"/>
      <c r="O551" s="18"/>
      <c r="P551" s="37"/>
    </row>
    <row r="552" spans="1:16" s="1" customFormat="1" ht="86.1" customHeight="1" x14ac:dyDescent="0.4">
      <c r="A552" s="27" t="s">
        <v>1141</v>
      </c>
      <c r="B552" s="11"/>
      <c r="C552" s="12"/>
      <c r="D552" s="13" t="s">
        <v>1142</v>
      </c>
      <c r="E552" s="14"/>
      <c r="F552" s="15" t="s">
        <v>101</v>
      </c>
      <c r="G552" s="16" t="s">
        <v>30</v>
      </c>
      <c r="H552" s="17"/>
      <c r="I552" s="38">
        <v>18.087500000000002</v>
      </c>
      <c r="J552" s="25"/>
      <c r="K552" s="22" t="str">
        <f t="shared" si="8"/>
        <v>-</v>
      </c>
      <c r="L552" s="36"/>
      <c r="M552" s="36"/>
      <c r="N552" s="36"/>
      <c r="O552" s="18"/>
      <c r="P552" s="37"/>
    </row>
    <row r="553" spans="1:16" s="1" customFormat="1" ht="86.1" customHeight="1" x14ac:dyDescent="0.4">
      <c r="A553" s="27" t="s">
        <v>1143</v>
      </c>
      <c r="B553" s="11"/>
      <c r="C553" s="12"/>
      <c r="D553" s="13" t="s">
        <v>1144</v>
      </c>
      <c r="E553" s="14"/>
      <c r="F553" s="15"/>
      <c r="G553" s="16" t="s">
        <v>19</v>
      </c>
      <c r="H553" s="17"/>
      <c r="I553" s="38">
        <v>18.087500000000002</v>
      </c>
      <c r="J553" s="25"/>
      <c r="K553" s="22" t="str">
        <f t="shared" si="8"/>
        <v>-</v>
      </c>
      <c r="L553" s="36"/>
      <c r="M553" s="36"/>
      <c r="N553" s="36"/>
      <c r="O553" s="18"/>
      <c r="P553" s="37"/>
    </row>
    <row r="554" spans="1:16" s="1" customFormat="1" ht="86.1" customHeight="1" x14ac:dyDescent="0.4">
      <c r="A554" s="27" t="s">
        <v>1145</v>
      </c>
      <c r="B554" s="11"/>
      <c r="C554" s="12"/>
      <c r="D554" s="13" t="s">
        <v>1146</v>
      </c>
      <c r="E554" s="14"/>
      <c r="F554" s="15" t="s">
        <v>101</v>
      </c>
      <c r="G554" s="16" t="s">
        <v>19</v>
      </c>
      <c r="H554" s="17"/>
      <c r="I554" s="38">
        <v>24.075000000000003</v>
      </c>
      <c r="J554" s="25"/>
      <c r="K554" s="22" t="str">
        <f t="shared" si="8"/>
        <v>-</v>
      </c>
      <c r="L554" s="36"/>
      <c r="M554" s="36"/>
      <c r="N554" s="36"/>
      <c r="O554" s="18"/>
      <c r="P554" s="37"/>
    </row>
    <row r="555" spans="1:16" s="1" customFormat="1" ht="86.1" customHeight="1" x14ac:dyDescent="0.4">
      <c r="A555" s="27" t="s">
        <v>1147</v>
      </c>
      <c r="B555" s="11"/>
      <c r="C555" s="12"/>
      <c r="D555" s="13" t="s">
        <v>1148</v>
      </c>
      <c r="E555" s="14"/>
      <c r="F555" s="15" t="s">
        <v>18</v>
      </c>
      <c r="G555" s="16" t="s">
        <v>30</v>
      </c>
      <c r="H555" s="17"/>
      <c r="I555" s="38">
        <v>10.4375</v>
      </c>
      <c r="J555" s="25"/>
      <c r="K555" s="22" t="str">
        <f t="shared" si="8"/>
        <v>-</v>
      </c>
      <c r="L555" s="36"/>
      <c r="M555" s="36"/>
      <c r="N555" s="36"/>
      <c r="O555" s="18"/>
      <c r="P555" s="37"/>
    </row>
    <row r="556" spans="1:16" s="1" customFormat="1" ht="86.1" customHeight="1" x14ac:dyDescent="0.4">
      <c r="A556" s="27" t="s">
        <v>1149</v>
      </c>
      <c r="B556" s="11"/>
      <c r="C556" s="12"/>
      <c r="D556" s="13" t="s">
        <v>1150</v>
      </c>
      <c r="E556" s="14"/>
      <c r="F556" s="15" t="s">
        <v>1151</v>
      </c>
      <c r="G556" s="16" t="s">
        <v>19</v>
      </c>
      <c r="H556" s="17"/>
      <c r="I556" s="38">
        <v>18.012499999999999</v>
      </c>
      <c r="J556" s="25"/>
      <c r="K556" s="22" t="str">
        <f t="shared" si="8"/>
        <v>-</v>
      </c>
      <c r="L556" s="36"/>
      <c r="M556" s="36"/>
      <c r="N556" s="36"/>
      <c r="O556" s="18"/>
      <c r="P556" s="37"/>
    </row>
    <row r="557" spans="1:16" s="1" customFormat="1" ht="86.1" customHeight="1" x14ac:dyDescent="0.4">
      <c r="A557" s="27" t="s">
        <v>1152</v>
      </c>
      <c r="B557" s="11"/>
      <c r="C557" s="12"/>
      <c r="D557" s="13" t="s">
        <v>1153</v>
      </c>
      <c r="E557" s="14"/>
      <c r="F557" s="15" t="s">
        <v>33</v>
      </c>
      <c r="G557" s="16" t="s">
        <v>30</v>
      </c>
      <c r="H557" s="17"/>
      <c r="I557" s="38">
        <v>10.225</v>
      </c>
      <c r="J557" s="25"/>
      <c r="K557" s="22" t="str">
        <f t="shared" si="8"/>
        <v>-</v>
      </c>
      <c r="L557" s="36"/>
      <c r="M557" s="36"/>
      <c r="N557" s="36"/>
      <c r="O557" s="18"/>
      <c r="P557" s="37"/>
    </row>
    <row r="558" spans="1:16" s="1" customFormat="1" ht="86.1" customHeight="1" x14ac:dyDescent="0.4">
      <c r="A558" s="27" t="s">
        <v>1154</v>
      </c>
      <c r="B558" s="11"/>
      <c r="C558" s="12"/>
      <c r="D558" s="13" t="s">
        <v>1155</v>
      </c>
      <c r="E558" s="14"/>
      <c r="F558" s="15" t="s">
        <v>33</v>
      </c>
      <c r="G558" s="19" t="s">
        <v>40</v>
      </c>
      <c r="H558" s="17"/>
      <c r="I558" s="38">
        <v>19.524999999999999</v>
      </c>
      <c r="J558" s="25"/>
      <c r="K558" s="22" t="str">
        <f t="shared" si="8"/>
        <v>-</v>
      </c>
      <c r="L558" s="36"/>
      <c r="M558" s="36"/>
      <c r="N558" s="36"/>
      <c r="O558" s="18"/>
      <c r="P558" s="37"/>
    </row>
    <row r="559" spans="1:16" s="1" customFormat="1" ht="86.1" customHeight="1" x14ac:dyDescent="0.4">
      <c r="A559" s="27" t="s">
        <v>1156</v>
      </c>
      <c r="B559" s="11"/>
      <c r="C559" s="12"/>
      <c r="D559" s="13" t="s">
        <v>1157</v>
      </c>
      <c r="E559" s="14"/>
      <c r="F559" s="15" t="s">
        <v>43</v>
      </c>
      <c r="G559" s="16" t="s">
        <v>19</v>
      </c>
      <c r="H559" s="17"/>
      <c r="I559" s="38">
        <v>9.2874999999999996</v>
      </c>
      <c r="J559" s="25"/>
      <c r="K559" s="22" t="str">
        <f t="shared" si="8"/>
        <v>-</v>
      </c>
      <c r="L559" s="36"/>
      <c r="M559" s="36"/>
      <c r="N559" s="36"/>
      <c r="O559" s="18"/>
      <c r="P559" s="37"/>
    </row>
    <row r="560" spans="1:16" s="1" customFormat="1" ht="86.1" customHeight="1" x14ac:dyDescent="0.4">
      <c r="A560" s="27" t="s">
        <v>1158</v>
      </c>
      <c r="B560" s="11"/>
      <c r="C560" s="12"/>
      <c r="D560" s="13" t="s">
        <v>1159</v>
      </c>
      <c r="E560" s="14"/>
      <c r="F560" s="15" t="s">
        <v>18</v>
      </c>
      <c r="G560" s="16" t="s">
        <v>19</v>
      </c>
      <c r="H560" s="17"/>
      <c r="I560" s="38">
        <v>5.15</v>
      </c>
      <c r="J560" s="25"/>
      <c r="K560" s="22" t="str">
        <f t="shared" si="8"/>
        <v>-</v>
      </c>
      <c r="L560" s="36"/>
      <c r="M560" s="36"/>
      <c r="N560" s="36"/>
      <c r="O560" s="18"/>
      <c r="P560" s="37"/>
    </row>
    <row r="561" spans="1:16" s="1" customFormat="1" ht="86.1" customHeight="1" x14ac:dyDescent="0.4">
      <c r="A561" s="27" t="s">
        <v>1160</v>
      </c>
      <c r="B561" s="11"/>
      <c r="C561" s="12"/>
      <c r="D561" s="13" t="s">
        <v>1161</v>
      </c>
      <c r="E561" s="14"/>
      <c r="F561" s="15" t="s">
        <v>43</v>
      </c>
      <c r="G561" s="16" t="s">
        <v>19</v>
      </c>
      <c r="H561" s="17"/>
      <c r="I561" s="38">
        <v>3.75</v>
      </c>
      <c r="J561" s="25"/>
      <c r="K561" s="22" t="str">
        <f t="shared" si="8"/>
        <v>-</v>
      </c>
      <c r="L561" s="36"/>
      <c r="M561" s="36"/>
      <c r="N561" s="36"/>
      <c r="O561" s="18"/>
      <c r="P561" s="37"/>
    </row>
    <row r="562" spans="1:16" s="1" customFormat="1" ht="86.1" customHeight="1" x14ac:dyDescent="0.4">
      <c r="A562" s="27" t="s">
        <v>1162</v>
      </c>
      <c r="B562" s="11"/>
      <c r="C562" s="12"/>
      <c r="D562" s="13" t="s">
        <v>1163</v>
      </c>
      <c r="E562" s="14"/>
      <c r="F562" s="15" t="s">
        <v>18</v>
      </c>
      <c r="G562" s="16" t="s">
        <v>30</v>
      </c>
      <c r="H562" s="17"/>
      <c r="I562" s="38">
        <v>10.525</v>
      </c>
      <c r="J562" s="25"/>
      <c r="K562" s="22" t="str">
        <f t="shared" si="8"/>
        <v>-</v>
      </c>
      <c r="L562" s="36"/>
      <c r="M562" s="36"/>
      <c r="N562" s="36"/>
      <c r="O562" s="18"/>
      <c r="P562" s="37"/>
    </row>
    <row r="563" spans="1:16" s="1" customFormat="1" ht="86.1" customHeight="1" x14ac:dyDescent="0.4">
      <c r="A563" s="27" t="s">
        <v>1164</v>
      </c>
      <c r="B563" s="11"/>
      <c r="C563" s="12"/>
      <c r="D563" s="13" t="s">
        <v>1165</v>
      </c>
      <c r="E563" s="14"/>
      <c r="F563" s="15" t="s">
        <v>534</v>
      </c>
      <c r="G563" s="19" t="s">
        <v>40</v>
      </c>
      <c r="H563" s="17"/>
      <c r="I563" s="38">
        <v>5.4874999999999998</v>
      </c>
      <c r="J563" s="25"/>
      <c r="K563" s="22" t="str">
        <f t="shared" si="8"/>
        <v>-</v>
      </c>
      <c r="L563" s="36"/>
      <c r="M563" s="36"/>
      <c r="N563" s="36"/>
      <c r="O563" s="18"/>
      <c r="P563" s="37"/>
    </row>
    <row r="564" spans="1:16" s="1" customFormat="1" ht="86.1" customHeight="1" x14ac:dyDescent="0.4">
      <c r="A564" s="27" t="s">
        <v>1166</v>
      </c>
      <c r="B564" s="11"/>
      <c r="C564" s="12"/>
      <c r="D564" s="13" t="s">
        <v>1167</v>
      </c>
      <c r="E564" s="14"/>
      <c r="F564" s="15" t="s">
        <v>29</v>
      </c>
      <c r="G564" s="19" t="s">
        <v>40</v>
      </c>
      <c r="H564" s="17"/>
      <c r="I564" s="38">
        <v>5.4874999999999998</v>
      </c>
      <c r="J564" s="25"/>
      <c r="K564" s="22" t="str">
        <f t="shared" si="8"/>
        <v>-</v>
      </c>
      <c r="L564" s="36"/>
      <c r="M564" s="36"/>
      <c r="N564" s="36"/>
      <c r="O564" s="18"/>
      <c r="P564" s="37"/>
    </row>
    <row r="565" spans="1:16" s="1" customFormat="1" ht="86.1" customHeight="1" x14ac:dyDescent="0.4">
      <c r="A565" s="27" t="s">
        <v>1168</v>
      </c>
      <c r="B565" s="11"/>
      <c r="C565" s="12"/>
      <c r="D565" s="13" t="s">
        <v>1169</v>
      </c>
      <c r="E565" s="14"/>
      <c r="F565" s="15" t="s">
        <v>43</v>
      </c>
      <c r="G565" s="16" t="s">
        <v>19</v>
      </c>
      <c r="H565" s="17"/>
      <c r="I565" s="38">
        <v>5.25</v>
      </c>
      <c r="J565" s="25"/>
      <c r="K565" s="22" t="str">
        <f t="shared" si="8"/>
        <v>-</v>
      </c>
      <c r="L565" s="36"/>
      <c r="M565" s="36"/>
      <c r="N565" s="36"/>
      <c r="O565" s="18"/>
      <c r="P565" s="37"/>
    </row>
    <row r="566" spans="1:16" s="1" customFormat="1" ht="86.1" customHeight="1" x14ac:dyDescent="0.4">
      <c r="A566" s="27" t="s">
        <v>1170</v>
      </c>
      <c r="B566" s="11"/>
      <c r="C566" s="12"/>
      <c r="D566" s="13" t="s">
        <v>1171</v>
      </c>
      <c r="E566" s="14"/>
      <c r="F566" s="15" t="s">
        <v>43</v>
      </c>
      <c r="G566" s="16" t="s">
        <v>19</v>
      </c>
      <c r="H566" s="17"/>
      <c r="I566" s="38">
        <v>3.0875000000000004</v>
      </c>
      <c r="J566" s="25"/>
      <c r="K566" s="22" t="str">
        <f t="shared" si="8"/>
        <v>-</v>
      </c>
      <c r="L566" s="36"/>
      <c r="M566" s="36"/>
      <c r="N566" s="36"/>
      <c r="O566" s="18"/>
      <c r="P566" s="37"/>
    </row>
    <row r="567" spans="1:16" s="1" customFormat="1" ht="86.1" customHeight="1" x14ac:dyDescent="0.4">
      <c r="A567" s="27" t="s">
        <v>1172</v>
      </c>
      <c r="B567" s="11"/>
      <c r="C567" s="12"/>
      <c r="D567" s="13" t="s">
        <v>1173</v>
      </c>
      <c r="E567" s="14"/>
      <c r="F567" s="15" t="s">
        <v>33</v>
      </c>
      <c r="G567" s="19" t="s">
        <v>40</v>
      </c>
      <c r="H567" s="17"/>
      <c r="I567" s="38">
        <v>3.2374999999999998</v>
      </c>
      <c r="J567" s="25"/>
      <c r="K567" s="22" t="str">
        <f t="shared" si="8"/>
        <v>-</v>
      </c>
      <c r="L567" s="36"/>
      <c r="M567" s="36"/>
      <c r="N567" s="36"/>
      <c r="O567" s="18"/>
      <c r="P567" s="37"/>
    </row>
    <row r="568" spans="1:16" s="1" customFormat="1" ht="86.1" customHeight="1" x14ac:dyDescent="0.4">
      <c r="A568" s="27" t="s">
        <v>1174</v>
      </c>
      <c r="B568" s="11"/>
      <c r="C568" s="12"/>
      <c r="D568" s="13" t="s">
        <v>1175</v>
      </c>
      <c r="E568" s="14"/>
      <c r="F568" s="15" t="s">
        <v>33</v>
      </c>
      <c r="G568" s="16" t="s">
        <v>30</v>
      </c>
      <c r="H568" s="17"/>
      <c r="I568" s="38">
        <v>18.375</v>
      </c>
      <c r="J568" s="25"/>
      <c r="K568" s="22" t="str">
        <f t="shared" si="8"/>
        <v>-</v>
      </c>
      <c r="L568" s="36"/>
      <c r="M568" s="36"/>
      <c r="N568" s="36"/>
      <c r="O568" s="18"/>
      <c r="P568" s="37"/>
    </row>
    <row r="569" spans="1:16" s="1" customFormat="1" ht="86.1" customHeight="1" x14ac:dyDescent="0.4">
      <c r="A569" s="27" t="s">
        <v>1176</v>
      </c>
      <c r="B569" s="11"/>
      <c r="C569" s="12"/>
      <c r="D569" s="13" t="s">
        <v>1177</v>
      </c>
      <c r="E569" s="14"/>
      <c r="F569" s="15"/>
      <c r="G569" s="16" t="s">
        <v>19</v>
      </c>
      <c r="H569" s="17"/>
      <c r="I569" s="38">
        <v>2.4874999999999998</v>
      </c>
      <c r="J569" s="25"/>
      <c r="K569" s="22" t="str">
        <f t="shared" si="8"/>
        <v>-</v>
      </c>
      <c r="L569" s="36"/>
      <c r="M569" s="36"/>
      <c r="N569" s="36"/>
      <c r="O569" s="18"/>
      <c r="P569" s="37"/>
    </row>
    <row r="570" spans="1:16" s="1" customFormat="1" ht="86.1" customHeight="1" x14ac:dyDescent="0.4">
      <c r="A570" s="27" t="s">
        <v>1178</v>
      </c>
      <c r="B570" s="11"/>
      <c r="C570" s="12"/>
      <c r="D570" s="13" t="s">
        <v>1179</v>
      </c>
      <c r="E570" s="14"/>
      <c r="F570" s="15" t="s">
        <v>43</v>
      </c>
      <c r="G570" s="19" t="s">
        <v>40</v>
      </c>
      <c r="H570" s="17"/>
      <c r="I570" s="38">
        <v>3.2124999999999999</v>
      </c>
      <c r="J570" s="25"/>
      <c r="K570" s="22" t="str">
        <f t="shared" si="8"/>
        <v>-</v>
      </c>
      <c r="L570" s="36"/>
      <c r="M570" s="36"/>
      <c r="N570" s="36"/>
      <c r="O570" s="18"/>
      <c r="P570" s="37"/>
    </row>
    <row r="571" spans="1:16" s="1" customFormat="1" ht="86.1" customHeight="1" x14ac:dyDescent="0.4">
      <c r="A571" s="27" t="s">
        <v>1180</v>
      </c>
      <c r="B571" s="11"/>
      <c r="C571" s="12"/>
      <c r="D571" s="13" t="s">
        <v>1181</v>
      </c>
      <c r="E571" s="14"/>
      <c r="F571" s="15" t="s">
        <v>33</v>
      </c>
      <c r="G571" s="16" t="s">
        <v>19</v>
      </c>
      <c r="H571" s="17"/>
      <c r="I571" s="38">
        <v>6.625</v>
      </c>
      <c r="J571" s="25"/>
      <c r="K571" s="22" t="str">
        <f t="shared" si="8"/>
        <v>-</v>
      </c>
      <c r="L571" s="36"/>
      <c r="M571" s="36"/>
      <c r="N571" s="36"/>
      <c r="O571" s="18"/>
      <c r="P571" s="37"/>
    </row>
    <row r="572" spans="1:16" s="1" customFormat="1" ht="86.1" customHeight="1" x14ac:dyDescent="0.4">
      <c r="A572" s="27" t="s">
        <v>1182</v>
      </c>
      <c r="B572" s="11"/>
      <c r="C572" s="12"/>
      <c r="D572" s="13" t="s">
        <v>1183</v>
      </c>
      <c r="E572" s="14"/>
      <c r="F572" s="15" t="s">
        <v>101</v>
      </c>
      <c r="G572" s="20" t="s">
        <v>56</v>
      </c>
      <c r="H572" s="17"/>
      <c r="I572" s="38">
        <v>43.5625</v>
      </c>
      <c r="J572" s="25"/>
      <c r="K572" s="22" t="str">
        <f t="shared" si="8"/>
        <v>-</v>
      </c>
      <c r="L572" s="36"/>
      <c r="M572" s="36"/>
      <c r="N572" s="36"/>
      <c r="O572" s="18"/>
      <c r="P572" s="37"/>
    </row>
    <row r="573" spans="1:16" s="1" customFormat="1" ht="86.1" customHeight="1" x14ac:dyDescent="0.4">
      <c r="A573" s="27" t="s">
        <v>1184</v>
      </c>
      <c r="B573" s="11"/>
      <c r="C573" s="12"/>
      <c r="D573" s="13" t="s">
        <v>1185</v>
      </c>
      <c r="E573" s="14"/>
      <c r="F573" s="15" t="s">
        <v>33</v>
      </c>
      <c r="G573" s="16" t="s">
        <v>30</v>
      </c>
      <c r="H573" s="17"/>
      <c r="I573" s="38">
        <v>8.875</v>
      </c>
      <c r="J573" s="25"/>
      <c r="K573" s="22" t="str">
        <f t="shared" si="8"/>
        <v>-</v>
      </c>
      <c r="L573" s="36"/>
      <c r="M573" s="36"/>
      <c r="N573" s="36"/>
      <c r="O573" s="18"/>
      <c r="P573" s="37"/>
    </row>
    <row r="574" spans="1:16" s="1" customFormat="1" ht="86.1" customHeight="1" x14ac:dyDescent="0.4">
      <c r="A574" s="27" t="s">
        <v>1186</v>
      </c>
      <c r="B574" s="11"/>
      <c r="C574" s="12"/>
      <c r="D574" s="13" t="s">
        <v>1187</v>
      </c>
      <c r="E574" s="14"/>
      <c r="F574" s="15" t="s">
        <v>33</v>
      </c>
      <c r="G574" s="20" t="s">
        <v>56</v>
      </c>
      <c r="H574" s="17"/>
      <c r="I574" s="38">
        <v>15.5375</v>
      </c>
      <c r="J574" s="25"/>
      <c r="K574" s="22" t="str">
        <f t="shared" si="8"/>
        <v>-</v>
      </c>
      <c r="L574" s="36"/>
      <c r="M574" s="36"/>
      <c r="N574" s="36"/>
      <c r="O574" s="18"/>
      <c r="P574" s="37"/>
    </row>
    <row r="575" spans="1:16" s="1" customFormat="1" ht="86.1" customHeight="1" x14ac:dyDescent="0.4">
      <c r="A575" s="27" t="s">
        <v>1188</v>
      </c>
      <c r="B575" s="11"/>
      <c r="C575" s="12"/>
      <c r="D575" s="13" t="s">
        <v>1189</v>
      </c>
      <c r="E575" s="14"/>
      <c r="F575" s="15" t="s">
        <v>18</v>
      </c>
      <c r="G575" s="16" t="s">
        <v>19</v>
      </c>
      <c r="H575" s="17"/>
      <c r="I575" s="38">
        <v>8.5750000000000011</v>
      </c>
      <c r="J575" s="25"/>
      <c r="K575" s="22" t="str">
        <f t="shared" si="8"/>
        <v>-</v>
      </c>
      <c r="L575" s="36"/>
      <c r="M575" s="36"/>
      <c r="N575" s="36"/>
      <c r="O575" s="18"/>
      <c r="P575" s="37"/>
    </row>
    <row r="576" spans="1:16" s="1" customFormat="1" ht="86.1" customHeight="1" x14ac:dyDescent="0.4">
      <c r="A576" s="27" t="s">
        <v>1190</v>
      </c>
      <c r="B576" s="11"/>
      <c r="C576" s="12"/>
      <c r="D576" s="13" t="s">
        <v>1191</v>
      </c>
      <c r="E576" s="14"/>
      <c r="F576" s="15" t="s">
        <v>18</v>
      </c>
      <c r="G576" s="20" t="s">
        <v>56</v>
      </c>
      <c r="H576" s="17"/>
      <c r="I576" s="38">
        <v>23.787500000000001</v>
      </c>
      <c r="J576" s="25"/>
      <c r="K576" s="22" t="str">
        <f t="shared" si="8"/>
        <v>-</v>
      </c>
      <c r="L576" s="36"/>
      <c r="M576" s="36"/>
      <c r="N576" s="36"/>
      <c r="O576" s="18"/>
      <c r="P576" s="37"/>
    </row>
    <row r="577" spans="1:16" s="1" customFormat="1" ht="86.1" customHeight="1" x14ac:dyDescent="0.4">
      <c r="A577" s="27" t="s">
        <v>1192</v>
      </c>
      <c r="B577" s="11"/>
      <c r="C577" s="12"/>
      <c r="D577" s="13" t="s">
        <v>1193</v>
      </c>
      <c r="E577" s="14"/>
      <c r="F577" s="15" t="s">
        <v>18</v>
      </c>
      <c r="G577" s="16" t="s">
        <v>19</v>
      </c>
      <c r="H577" s="17"/>
      <c r="I577" s="38">
        <v>23.35</v>
      </c>
      <c r="J577" s="25"/>
      <c r="K577" s="22" t="str">
        <f t="shared" si="8"/>
        <v>-</v>
      </c>
      <c r="L577" s="36"/>
      <c r="M577" s="36"/>
      <c r="N577" s="36"/>
      <c r="O577" s="18"/>
      <c r="P577" s="37"/>
    </row>
    <row r="578" spans="1:16" s="1" customFormat="1" ht="86.1" customHeight="1" x14ac:dyDescent="0.4">
      <c r="A578" s="27" t="s">
        <v>1194</v>
      </c>
      <c r="B578" s="11"/>
      <c r="C578" s="12"/>
      <c r="D578" s="13" t="s">
        <v>1195</v>
      </c>
      <c r="E578" s="14"/>
      <c r="F578" s="15" t="s">
        <v>534</v>
      </c>
      <c r="G578" s="16" t="s">
        <v>19</v>
      </c>
      <c r="H578" s="17"/>
      <c r="I578" s="38">
        <v>37.25</v>
      </c>
      <c r="J578" s="25"/>
      <c r="K578" s="22" t="str">
        <f t="shared" si="8"/>
        <v>-</v>
      </c>
      <c r="L578" s="36"/>
      <c r="M578" s="36"/>
      <c r="N578" s="36"/>
      <c r="O578" s="18"/>
      <c r="P578" s="37"/>
    </row>
    <row r="579" spans="1:16" s="1" customFormat="1" ht="86.1" customHeight="1" x14ac:dyDescent="0.4">
      <c r="A579" s="27" t="s">
        <v>1196</v>
      </c>
      <c r="B579" s="11"/>
      <c r="C579" s="12"/>
      <c r="D579" s="13" t="s">
        <v>1197</v>
      </c>
      <c r="E579" s="14"/>
      <c r="F579" s="15" t="s">
        <v>1198</v>
      </c>
      <c r="G579" s="16" t="s">
        <v>19</v>
      </c>
      <c r="H579" s="17"/>
      <c r="I579" s="38">
        <v>32.674999999999997</v>
      </c>
      <c r="J579" s="25"/>
      <c r="K579" s="22" t="str">
        <f t="shared" si="8"/>
        <v>-</v>
      </c>
      <c r="L579" s="36"/>
      <c r="M579" s="36"/>
      <c r="N579" s="36"/>
      <c r="O579" s="18"/>
      <c r="P579" s="37"/>
    </row>
    <row r="580" spans="1:16" s="1" customFormat="1" ht="86.1" customHeight="1" x14ac:dyDescent="0.4">
      <c r="A580" s="27" t="s">
        <v>1199</v>
      </c>
      <c r="B580" s="11"/>
      <c r="C580" s="12"/>
      <c r="D580" s="13" t="s">
        <v>1200</v>
      </c>
      <c r="E580" s="14"/>
      <c r="F580" s="15" t="s">
        <v>33</v>
      </c>
      <c r="G580" s="16" t="s">
        <v>22</v>
      </c>
      <c r="H580" s="17"/>
      <c r="I580" s="38">
        <v>2.1124999999999998</v>
      </c>
      <c r="J580" s="25"/>
      <c r="K580" s="22" t="str">
        <f t="shared" si="8"/>
        <v>-</v>
      </c>
      <c r="L580" s="36"/>
      <c r="M580" s="36"/>
      <c r="N580" s="36"/>
      <c r="O580" s="18"/>
      <c r="P580" s="37"/>
    </row>
    <row r="581" spans="1:16" s="1" customFormat="1" ht="86.1" customHeight="1" x14ac:dyDescent="0.4">
      <c r="A581" s="27" t="s">
        <v>1201</v>
      </c>
      <c r="B581" s="11"/>
      <c r="C581" s="12"/>
      <c r="D581" s="13" t="s">
        <v>1202</v>
      </c>
      <c r="E581" s="14"/>
      <c r="F581" s="15" t="s">
        <v>101</v>
      </c>
      <c r="G581" s="16" t="s">
        <v>30</v>
      </c>
      <c r="H581" s="17"/>
      <c r="I581" s="38">
        <v>5.7125000000000004</v>
      </c>
      <c r="J581" s="25"/>
      <c r="K581" s="22" t="str">
        <f t="shared" ref="K581:K644" si="9">IF(J581=0,"-",J581*I581)</f>
        <v>-</v>
      </c>
      <c r="L581" s="36"/>
      <c r="M581" s="36"/>
      <c r="N581" s="36"/>
      <c r="O581" s="18"/>
      <c r="P581" s="37"/>
    </row>
    <row r="582" spans="1:16" s="1" customFormat="1" ht="86.1" customHeight="1" x14ac:dyDescent="0.4">
      <c r="A582" s="27" t="s">
        <v>1203</v>
      </c>
      <c r="B582" s="11"/>
      <c r="C582" s="12"/>
      <c r="D582" s="13" t="s">
        <v>1204</v>
      </c>
      <c r="E582" s="14"/>
      <c r="F582" s="15" t="s">
        <v>101</v>
      </c>
      <c r="G582" s="19" t="s">
        <v>200</v>
      </c>
      <c r="H582" s="17"/>
      <c r="I582" s="38">
        <v>12.375</v>
      </c>
      <c r="J582" s="25"/>
      <c r="K582" s="22" t="str">
        <f t="shared" si="9"/>
        <v>-</v>
      </c>
      <c r="L582" s="36"/>
      <c r="M582" s="36"/>
      <c r="N582" s="36"/>
      <c r="O582" s="18"/>
      <c r="P582" s="37"/>
    </row>
    <row r="583" spans="1:16" s="1" customFormat="1" ht="86.1" customHeight="1" x14ac:dyDescent="0.4">
      <c r="A583" s="27" t="s">
        <v>1205</v>
      </c>
      <c r="B583" s="11"/>
      <c r="C583" s="12"/>
      <c r="D583" s="13" t="s">
        <v>1206</v>
      </c>
      <c r="E583" s="14"/>
      <c r="F583" s="15" t="s">
        <v>33</v>
      </c>
      <c r="G583" s="19" t="s">
        <v>40</v>
      </c>
      <c r="H583" s="17"/>
      <c r="I583" s="38">
        <v>6.6000000000000005</v>
      </c>
      <c r="J583" s="25"/>
      <c r="K583" s="22" t="str">
        <f t="shared" si="9"/>
        <v>-</v>
      </c>
      <c r="L583" s="36"/>
      <c r="M583" s="36"/>
      <c r="N583" s="36"/>
      <c r="O583" s="18"/>
      <c r="P583" s="37"/>
    </row>
    <row r="584" spans="1:16" s="1" customFormat="1" ht="86.1" customHeight="1" x14ac:dyDescent="0.4">
      <c r="A584" s="27" t="s">
        <v>1207</v>
      </c>
      <c r="B584" s="11"/>
      <c r="C584" s="12"/>
      <c r="D584" s="13" t="s">
        <v>1208</v>
      </c>
      <c r="E584" s="14"/>
      <c r="F584" s="15" t="s">
        <v>43</v>
      </c>
      <c r="G584" s="16" t="s">
        <v>19</v>
      </c>
      <c r="H584" s="17"/>
      <c r="I584" s="38">
        <v>2.7625000000000002</v>
      </c>
      <c r="J584" s="25"/>
      <c r="K584" s="22" t="str">
        <f t="shared" si="9"/>
        <v>-</v>
      </c>
      <c r="L584" s="36"/>
      <c r="M584" s="36"/>
      <c r="N584" s="36"/>
      <c r="O584" s="18"/>
      <c r="P584" s="37"/>
    </row>
    <row r="585" spans="1:16" s="1" customFormat="1" ht="86.1" customHeight="1" x14ac:dyDescent="0.4">
      <c r="A585" s="27" t="s">
        <v>1209</v>
      </c>
      <c r="B585" s="11"/>
      <c r="C585" s="12"/>
      <c r="D585" s="13" t="s">
        <v>1210</v>
      </c>
      <c r="E585" s="14"/>
      <c r="F585" s="15" t="s">
        <v>101</v>
      </c>
      <c r="G585" s="20" t="s">
        <v>56</v>
      </c>
      <c r="H585" s="17"/>
      <c r="I585" s="38">
        <v>42.8125</v>
      </c>
      <c r="J585" s="25"/>
      <c r="K585" s="22" t="str">
        <f t="shared" si="9"/>
        <v>-</v>
      </c>
      <c r="L585" s="36"/>
      <c r="M585" s="36"/>
      <c r="N585" s="36"/>
      <c r="O585" s="18"/>
      <c r="P585" s="37"/>
    </row>
    <row r="586" spans="1:16" s="1" customFormat="1" ht="86.1" customHeight="1" x14ac:dyDescent="0.4">
      <c r="A586" s="27" t="s">
        <v>1211</v>
      </c>
      <c r="B586" s="11"/>
      <c r="C586" s="12"/>
      <c r="D586" s="13" t="s">
        <v>1212</v>
      </c>
      <c r="E586" s="14"/>
      <c r="F586" s="15" t="s">
        <v>101</v>
      </c>
      <c r="G586" s="16" t="s">
        <v>30</v>
      </c>
      <c r="H586" s="17"/>
      <c r="I586" s="38">
        <v>7.375</v>
      </c>
      <c r="J586" s="25"/>
      <c r="K586" s="22" t="str">
        <f t="shared" si="9"/>
        <v>-</v>
      </c>
      <c r="L586" s="36"/>
      <c r="M586" s="36"/>
      <c r="N586" s="36"/>
      <c r="O586" s="18"/>
      <c r="P586" s="37"/>
    </row>
    <row r="587" spans="1:16" s="1" customFormat="1" ht="86.1" customHeight="1" x14ac:dyDescent="0.4">
      <c r="A587" s="27" t="s">
        <v>1213</v>
      </c>
      <c r="B587" s="11"/>
      <c r="C587" s="12"/>
      <c r="D587" s="13" t="s">
        <v>1214</v>
      </c>
      <c r="E587" s="14"/>
      <c r="F587" s="15" t="s">
        <v>101</v>
      </c>
      <c r="G587" s="19" t="s">
        <v>200</v>
      </c>
      <c r="H587" s="17"/>
      <c r="I587" s="38">
        <v>10.049999999999999</v>
      </c>
      <c r="J587" s="25"/>
      <c r="K587" s="22" t="str">
        <f t="shared" si="9"/>
        <v>-</v>
      </c>
      <c r="L587" s="36"/>
      <c r="M587" s="36"/>
      <c r="N587" s="36"/>
      <c r="O587" s="18"/>
      <c r="P587" s="37"/>
    </row>
    <row r="588" spans="1:16" s="1" customFormat="1" ht="86.1" customHeight="1" x14ac:dyDescent="0.4">
      <c r="A588" s="27" t="s">
        <v>1215</v>
      </c>
      <c r="B588" s="11"/>
      <c r="C588" s="12"/>
      <c r="D588" s="13" t="s">
        <v>1216</v>
      </c>
      <c r="E588" s="14"/>
      <c r="F588" s="15" t="s">
        <v>101</v>
      </c>
      <c r="G588" s="16" t="s">
        <v>19</v>
      </c>
      <c r="H588" s="17"/>
      <c r="I588" s="38">
        <v>31.287500000000001</v>
      </c>
      <c r="J588" s="25"/>
      <c r="K588" s="22" t="str">
        <f t="shared" si="9"/>
        <v>-</v>
      </c>
      <c r="L588" s="36"/>
      <c r="M588" s="36"/>
      <c r="N588" s="36"/>
      <c r="O588" s="18"/>
      <c r="P588" s="37"/>
    </row>
    <row r="589" spans="1:16" s="1" customFormat="1" ht="86.1" customHeight="1" x14ac:dyDescent="0.4">
      <c r="A589" s="27" t="s">
        <v>1217</v>
      </c>
      <c r="B589" s="11"/>
      <c r="C589" s="12"/>
      <c r="D589" s="13" t="s">
        <v>1218</v>
      </c>
      <c r="E589" s="14"/>
      <c r="F589" s="15" t="s">
        <v>101</v>
      </c>
      <c r="G589" s="16" t="s">
        <v>19</v>
      </c>
      <c r="H589" s="17"/>
      <c r="I589" s="38">
        <v>31.024999999999999</v>
      </c>
      <c r="J589" s="25"/>
      <c r="K589" s="22" t="str">
        <f t="shared" si="9"/>
        <v>-</v>
      </c>
      <c r="L589" s="36"/>
      <c r="M589" s="36"/>
      <c r="N589" s="36"/>
      <c r="O589" s="18"/>
      <c r="P589" s="37"/>
    </row>
    <row r="590" spans="1:16" s="1" customFormat="1" ht="86.1" customHeight="1" x14ac:dyDescent="0.4">
      <c r="A590" s="27" t="s">
        <v>1219</v>
      </c>
      <c r="B590" s="11"/>
      <c r="C590" s="12"/>
      <c r="D590" s="13" t="s">
        <v>1220</v>
      </c>
      <c r="E590" s="14"/>
      <c r="F590" s="15" t="s">
        <v>101</v>
      </c>
      <c r="G590" s="16" t="s">
        <v>19</v>
      </c>
      <c r="H590" s="17"/>
      <c r="I590" s="38">
        <v>26.475000000000001</v>
      </c>
      <c r="J590" s="25"/>
      <c r="K590" s="22" t="str">
        <f t="shared" si="9"/>
        <v>-</v>
      </c>
      <c r="L590" s="36"/>
      <c r="M590" s="36"/>
      <c r="N590" s="36"/>
      <c r="O590" s="18"/>
      <c r="P590" s="37"/>
    </row>
    <row r="591" spans="1:16" s="1" customFormat="1" ht="86.1" customHeight="1" x14ac:dyDescent="0.4">
      <c r="A591" s="27" t="s">
        <v>1221</v>
      </c>
      <c r="B591" s="11"/>
      <c r="C591" s="12"/>
      <c r="D591" s="13" t="s">
        <v>1222</v>
      </c>
      <c r="E591" s="14"/>
      <c r="F591" s="15" t="s">
        <v>101</v>
      </c>
      <c r="G591" s="16" t="s">
        <v>19</v>
      </c>
      <c r="H591" s="17"/>
      <c r="I591" s="38">
        <v>8.1999999999999993</v>
      </c>
      <c r="J591" s="25"/>
      <c r="K591" s="22" t="str">
        <f t="shared" si="9"/>
        <v>-</v>
      </c>
      <c r="L591" s="36"/>
      <c r="M591" s="36"/>
      <c r="N591" s="36"/>
      <c r="O591" s="18"/>
      <c r="P591" s="37"/>
    </row>
    <row r="592" spans="1:16" s="1" customFormat="1" ht="86.1" customHeight="1" x14ac:dyDescent="0.4">
      <c r="A592" s="27" t="s">
        <v>1223</v>
      </c>
      <c r="B592" s="11"/>
      <c r="C592" s="12"/>
      <c r="D592" s="13" t="s">
        <v>1224</v>
      </c>
      <c r="E592" s="14"/>
      <c r="F592" s="15" t="s">
        <v>101</v>
      </c>
      <c r="G592" s="19" t="s">
        <v>200</v>
      </c>
      <c r="H592" s="17"/>
      <c r="I592" s="38">
        <v>7.8500000000000005</v>
      </c>
      <c r="J592" s="25"/>
      <c r="K592" s="22" t="str">
        <f t="shared" si="9"/>
        <v>-</v>
      </c>
      <c r="L592" s="36"/>
      <c r="M592" s="36"/>
      <c r="N592" s="36"/>
      <c r="O592" s="18"/>
      <c r="P592" s="37"/>
    </row>
    <row r="593" spans="1:16" s="1" customFormat="1" ht="86.1" customHeight="1" x14ac:dyDescent="0.4">
      <c r="A593" s="27" t="s">
        <v>1225</v>
      </c>
      <c r="B593" s="11"/>
      <c r="C593" s="12"/>
      <c r="D593" s="13" t="s">
        <v>1226</v>
      </c>
      <c r="E593" s="14"/>
      <c r="F593" s="15" t="s">
        <v>101</v>
      </c>
      <c r="G593" s="19" t="s">
        <v>200</v>
      </c>
      <c r="H593" s="17"/>
      <c r="I593" s="38">
        <v>9.4250000000000007</v>
      </c>
      <c r="J593" s="25"/>
      <c r="K593" s="22" t="str">
        <f t="shared" si="9"/>
        <v>-</v>
      </c>
      <c r="L593" s="36"/>
      <c r="M593" s="36"/>
      <c r="N593" s="36"/>
      <c r="O593" s="18"/>
      <c r="P593" s="37"/>
    </row>
    <row r="594" spans="1:16" s="1" customFormat="1" ht="86.1" customHeight="1" x14ac:dyDescent="0.4">
      <c r="A594" s="27" t="s">
        <v>1227</v>
      </c>
      <c r="B594" s="11"/>
      <c r="C594" s="12"/>
      <c r="D594" s="13" t="s">
        <v>1228</v>
      </c>
      <c r="E594" s="14"/>
      <c r="F594" s="15" t="s">
        <v>101</v>
      </c>
      <c r="G594" s="16" t="s">
        <v>19</v>
      </c>
      <c r="H594" s="17"/>
      <c r="I594" s="38">
        <v>12.375</v>
      </c>
      <c r="J594" s="25"/>
      <c r="K594" s="22" t="str">
        <f t="shared" si="9"/>
        <v>-</v>
      </c>
      <c r="L594" s="36"/>
      <c r="M594" s="36"/>
      <c r="N594" s="36"/>
      <c r="O594" s="18"/>
      <c r="P594" s="37"/>
    </row>
    <row r="595" spans="1:16" s="1" customFormat="1" ht="86.1" customHeight="1" x14ac:dyDescent="0.4">
      <c r="A595" s="27" t="s">
        <v>1229</v>
      </c>
      <c r="B595" s="11"/>
      <c r="C595" s="12"/>
      <c r="D595" s="13" t="s">
        <v>1230</v>
      </c>
      <c r="E595" s="14"/>
      <c r="F595" s="15" t="s">
        <v>33</v>
      </c>
      <c r="G595" s="16" t="s">
        <v>30</v>
      </c>
      <c r="H595" s="17"/>
      <c r="I595" s="38">
        <v>2.5</v>
      </c>
      <c r="J595" s="25"/>
      <c r="K595" s="22" t="str">
        <f t="shared" si="9"/>
        <v>-</v>
      </c>
      <c r="L595" s="36"/>
      <c r="M595" s="36"/>
      <c r="N595" s="36"/>
      <c r="O595" s="18"/>
      <c r="P595" s="37"/>
    </row>
    <row r="596" spans="1:16" s="1" customFormat="1" ht="86.1" customHeight="1" x14ac:dyDescent="0.4">
      <c r="A596" s="27" t="s">
        <v>1231</v>
      </c>
      <c r="B596" s="11"/>
      <c r="C596" s="12"/>
      <c r="D596" s="13" t="s">
        <v>1232</v>
      </c>
      <c r="E596" s="14"/>
      <c r="F596" s="15" t="s">
        <v>101</v>
      </c>
      <c r="G596" s="19" t="s">
        <v>200</v>
      </c>
      <c r="H596" s="17"/>
      <c r="I596" s="38">
        <v>8.0250000000000004</v>
      </c>
      <c r="J596" s="25"/>
      <c r="K596" s="22" t="str">
        <f t="shared" si="9"/>
        <v>-</v>
      </c>
      <c r="L596" s="36"/>
      <c r="M596" s="36"/>
      <c r="N596" s="36"/>
      <c r="O596" s="18"/>
      <c r="P596" s="37"/>
    </row>
    <row r="597" spans="1:16" s="1" customFormat="1" ht="86.1" customHeight="1" x14ac:dyDescent="0.4">
      <c r="A597" s="27" t="s">
        <v>1233</v>
      </c>
      <c r="B597" s="11"/>
      <c r="C597" s="12"/>
      <c r="D597" s="13" t="s">
        <v>1234</v>
      </c>
      <c r="E597" s="14"/>
      <c r="F597" s="15" t="s">
        <v>101</v>
      </c>
      <c r="G597" s="19" t="s">
        <v>605</v>
      </c>
      <c r="H597" s="17"/>
      <c r="I597" s="38">
        <v>10.525</v>
      </c>
      <c r="J597" s="25"/>
      <c r="K597" s="22" t="str">
        <f t="shared" si="9"/>
        <v>-</v>
      </c>
      <c r="L597" s="36"/>
      <c r="M597" s="36"/>
      <c r="N597" s="36"/>
      <c r="O597" s="18"/>
      <c r="P597" s="37"/>
    </row>
    <row r="598" spans="1:16" s="1" customFormat="1" ht="86.1" customHeight="1" x14ac:dyDescent="0.4">
      <c r="A598" s="27" t="s">
        <v>1235</v>
      </c>
      <c r="B598" s="11"/>
      <c r="C598" s="12"/>
      <c r="D598" s="13" t="s">
        <v>1236</v>
      </c>
      <c r="E598" s="14"/>
      <c r="F598" s="15" t="s">
        <v>101</v>
      </c>
      <c r="G598" s="20" t="s">
        <v>56</v>
      </c>
      <c r="H598" s="17"/>
      <c r="I598" s="38">
        <v>16.975000000000001</v>
      </c>
      <c r="J598" s="25"/>
      <c r="K598" s="22" t="str">
        <f t="shared" si="9"/>
        <v>-</v>
      </c>
      <c r="L598" s="36"/>
      <c r="M598" s="36"/>
      <c r="N598" s="36"/>
      <c r="O598" s="18"/>
      <c r="P598" s="37"/>
    </row>
    <row r="599" spans="1:16" s="1" customFormat="1" ht="86.1" customHeight="1" x14ac:dyDescent="0.4">
      <c r="A599" s="27" t="s">
        <v>1237</v>
      </c>
      <c r="B599" s="11"/>
      <c r="C599" s="12"/>
      <c r="D599" s="13" t="s">
        <v>1238</v>
      </c>
      <c r="E599" s="14"/>
      <c r="F599" s="15" t="s">
        <v>101</v>
      </c>
      <c r="G599" s="16" t="s">
        <v>19</v>
      </c>
      <c r="H599" s="17"/>
      <c r="I599" s="38">
        <v>16.25</v>
      </c>
      <c r="J599" s="25"/>
      <c r="K599" s="22" t="str">
        <f t="shared" si="9"/>
        <v>-</v>
      </c>
      <c r="L599" s="36"/>
      <c r="M599" s="36"/>
      <c r="N599" s="36"/>
      <c r="O599" s="18"/>
      <c r="P599" s="37"/>
    </row>
    <row r="600" spans="1:16" s="1" customFormat="1" ht="86.1" customHeight="1" x14ac:dyDescent="0.4">
      <c r="A600" s="27" t="s">
        <v>1239</v>
      </c>
      <c r="B600" s="11"/>
      <c r="C600" s="12"/>
      <c r="D600" s="13" t="s">
        <v>1240</v>
      </c>
      <c r="E600" s="14"/>
      <c r="F600" s="15" t="s">
        <v>101</v>
      </c>
      <c r="G600" s="16" t="s">
        <v>19</v>
      </c>
      <c r="H600" s="17"/>
      <c r="I600" s="38">
        <v>19.850000000000001</v>
      </c>
      <c r="J600" s="25"/>
      <c r="K600" s="22" t="str">
        <f t="shared" si="9"/>
        <v>-</v>
      </c>
      <c r="L600" s="36"/>
      <c r="M600" s="36"/>
      <c r="N600" s="36"/>
      <c r="O600" s="18"/>
      <c r="P600" s="37"/>
    </row>
    <row r="601" spans="1:16" s="1" customFormat="1" ht="86.1" customHeight="1" x14ac:dyDescent="0.4">
      <c r="A601" s="27" t="s">
        <v>1241</v>
      </c>
      <c r="B601" s="11"/>
      <c r="C601" s="12"/>
      <c r="D601" s="13" t="s">
        <v>1242</v>
      </c>
      <c r="E601" s="14"/>
      <c r="F601" s="15" t="s">
        <v>33</v>
      </c>
      <c r="G601" s="19" t="s">
        <v>40</v>
      </c>
      <c r="H601" s="17"/>
      <c r="I601" s="38">
        <v>9.6750000000000007</v>
      </c>
      <c r="J601" s="25"/>
      <c r="K601" s="22" t="str">
        <f t="shared" si="9"/>
        <v>-</v>
      </c>
      <c r="L601" s="36"/>
      <c r="M601" s="36"/>
      <c r="N601" s="36"/>
      <c r="O601" s="18"/>
      <c r="P601" s="37"/>
    </row>
    <row r="602" spans="1:16" s="1" customFormat="1" ht="86.1" customHeight="1" x14ac:dyDescent="0.4">
      <c r="A602" s="27" t="s">
        <v>1243</v>
      </c>
      <c r="B602" s="11"/>
      <c r="C602" s="12"/>
      <c r="D602" s="13" t="s">
        <v>1244</v>
      </c>
      <c r="E602" s="14"/>
      <c r="F602" s="15" t="s">
        <v>33</v>
      </c>
      <c r="G602" s="20" t="s">
        <v>56</v>
      </c>
      <c r="H602" s="17"/>
      <c r="I602" s="38">
        <v>8.7624999999999993</v>
      </c>
      <c r="J602" s="25"/>
      <c r="K602" s="22" t="str">
        <f t="shared" si="9"/>
        <v>-</v>
      </c>
      <c r="L602" s="36"/>
      <c r="M602" s="36"/>
      <c r="N602" s="36"/>
      <c r="O602" s="18"/>
      <c r="P602" s="37"/>
    </row>
    <row r="603" spans="1:16" s="1" customFormat="1" ht="86.1" customHeight="1" x14ac:dyDescent="0.4">
      <c r="A603" s="27" t="s">
        <v>1245</v>
      </c>
      <c r="B603" s="11"/>
      <c r="C603" s="12"/>
      <c r="D603" s="13" t="s">
        <v>1246</v>
      </c>
      <c r="E603" s="14"/>
      <c r="F603" s="15" t="s">
        <v>289</v>
      </c>
      <c r="G603" s="16" t="s">
        <v>30</v>
      </c>
      <c r="H603" s="17"/>
      <c r="I603" s="38">
        <v>15.2125</v>
      </c>
      <c r="J603" s="25"/>
      <c r="K603" s="22" t="str">
        <f t="shared" si="9"/>
        <v>-</v>
      </c>
      <c r="L603" s="36"/>
      <c r="M603" s="36"/>
      <c r="N603" s="36"/>
      <c r="O603" s="18"/>
      <c r="P603" s="37"/>
    </row>
    <row r="604" spans="1:16" s="1" customFormat="1" ht="86.1" customHeight="1" x14ac:dyDescent="0.4">
      <c r="A604" s="27" t="s">
        <v>1247</v>
      </c>
      <c r="B604" s="11"/>
      <c r="C604" s="12"/>
      <c r="D604" s="13" t="s">
        <v>1248</v>
      </c>
      <c r="E604" s="14"/>
      <c r="F604" s="15" t="s">
        <v>101</v>
      </c>
      <c r="G604" s="20" t="s">
        <v>56</v>
      </c>
      <c r="H604" s="17"/>
      <c r="I604" s="38">
        <v>34.875</v>
      </c>
      <c r="J604" s="25"/>
      <c r="K604" s="22" t="str">
        <f t="shared" si="9"/>
        <v>-</v>
      </c>
      <c r="L604" s="36"/>
      <c r="M604" s="36"/>
      <c r="N604" s="36"/>
      <c r="O604" s="18"/>
      <c r="P604" s="37"/>
    </row>
    <row r="605" spans="1:16" s="1" customFormat="1" ht="86.1" customHeight="1" x14ac:dyDescent="0.4">
      <c r="A605" s="27" t="s">
        <v>1249</v>
      </c>
      <c r="B605" s="11"/>
      <c r="C605" s="12"/>
      <c r="D605" s="13" t="s">
        <v>1250</v>
      </c>
      <c r="E605" s="14"/>
      <c r="F605" s="15" t="s">
        <v>33</v>
      </c>
      <c r="G605" s="16" t="s">
        <v>30</v>
      </c>
      <c r="H605" s="17"/>
      <c r="I605" s="38">
        <v>13.0625</v>
      </c>
      <c r="J605" s="25"/>
      <c r="K605" s="22" t="str">
        <f t="shared" si="9"/>
        <v>-</v>
      </c>
      <c r="L605" s="36"/>
      <c r="M605" s="36"/>
      <c r="N605" s="36"/>
      <c r="O605" s="18"/>
      <c r="P605" s="37"/>
    </row>
    <row r="606" spans="1:16" s="1" customFormat="1" ht="86.1" customHeight="1" x14ac:dyDescent="0.4">
      <c r="A606" s="27" t="s">
        <v>1251</v>
      </c>
      <c r="B606" s="11"/>
      <c r="C606" s="12"/>
      <c r="D606" s="13" t="s">
        <v>1252</v>
      </c>
      <c r="E606" s="14"/>
      <c r="F606" s="15" t="s">
        <v>33</v>
      </c>
      <c r="G606" s="16" t="s">
        <v>19</v>
      </c>
      <c r="H606" s="17"/>
      <c r="I606" s="38">
        <v>13.0625</v>
      </c>
      <c r="J606" s="25"/>
      <c r="K606" s="22" t="str">
        <f t="shared" si="9"/>
        <v>-</v>
      </c>
      <c r="L606" s="36"/>
      <c r="M606" s="36"/>
      <c r="N606" s="36"/>
      <c r="O606" s="18"/>
      <c r="P606" s="37"/>
    </row>
    <row r="607" spans="1:16" s="1" customFormat="1" ht="86.1" customHeight="1" x14ac:dyDescent="0.4">
      <c r="A607" s="27" t="s">
        <v>1253</v>
      </c>
      <c r="B607" s="11"/>
      <c r="C607" s="12"/>
      <c r="D607" s="13" t="s">
        <v>1254</v>
      </c>
      <c r="E607" s="14"/>
      <c r="F607" s="15" t="s">
        <v>33</v>
      </c>
      <c r="G607" s="16" t="s">
        <v>22</v>
      </c>
      <c r="H607" s="17"/>
      <c r="I607" s="38">
        <v>7.4</v>
      </c>
      <c r="J607" s="25"/>
      <c r="K607" s="22" t="str">
        <f t="shared" si="9"/>
        <v>-</v>
      </c>
      <c r="L607" s="36"/>
      <c r="M607" s="36"/>
      <c r="N607" s="36"/>
      <c r="O607" s="18"/>
      <c r="P607" s="37"/>
    </row>
    <row r="608" spans="1:16" s="1" customFormat="1" ht="86.1" customHeight="1" x14ac:dyDescent="0.4">
      <c r="A608" s="27" t="s">
        <v>1255</v>
      </c>
      <c r="B608" s="11"/>
      <c r="C608" s="12"/>
      <c r="D608" s="13" t="s">
        <v>1256</v>
      </c>
      <c r="E608" s="14"/>
      <c r="F608" s="15" t="s">
        <v>33</v>
      </c>
      <c r="G608" s="16" t="s">
        <v>30</v>
      </c>
      <c r="H608" s="17"/>
      <c r="I608" s="38">
        <v>11.125</v>
      </c>
      <c r="J608" s="25"/>
      <c r="K608" s="22" t="str">
        <f t="shared" si="9"/>
        <v>-</v>
      </c>
      <c r="L608" s="36"/>
      <c r="M608" s="36"/>
      <c r="N608" s="36"/>
      <c r="O608" s="18"/>
      <c r="P608" s="37"/>
    </row>
    <row r="609" spans="1:16" s="1" customFormat="1" ht="86.1" customHeight="1" x14ac:dyDescent="0.4">
      <c r="A609" s="27" t="s">
        <v>1257</v>
      </c>
      <c r="B609" s="11"/>
      <c r="C609" s="12"/>
      <c r="D609" s="13" t="s">
        <v>1258</v>
      </c>
      <c r="E609" s="14"/>
      <c r="F609" s="15" t="s">
        <v>33</v>
      </c>
      <c r="G609" s="19" t="s">
        <v>605</v>
      </c>
      <c r="H609" s="17"/>
      <c r="I609" s="38">
        <v>6.9749999999999996</v>
      </c>
      <c r="J609" s="25"/>
      <c r="K609" s="22" t="str">
        <f t="shared" si="9"/>
        <v>-</v>
      </c>
      <c r="L609" s="36"/>
      <c r="M609" s="36"/>
      <c r="N609" s="36"/>
      <c r="O609" s="18"/>
      <c r="P609" s="37"/>
    </row>
    <row r="610" spans="1:16" s="1" customFormat="1" ht="86.1" customHeight="1" x14ac:dyDescent="0.4">
      <c r="A610" s="27" t="s">
        <v>1259</v>
      </c>
      <c r="B610" s="11"/>
      <c r="C610" s="12"/>
      <c r="D610" s="13" t="s">
        <v>1260</v>
      </c>
      <c r="E610" s="14"/>
      <c r="F610" s="15" t="s">
        <v>33</v>
      </c>
      <c r="G610" s="19" t="s">
        <v>40</v>
      </c>
      <c r="H610" s="17"/>
      <c r="I610" s="38">
        <v>0.27500000000000002</v>
      </c>
      <c r="J610" s="25"/>
      <c r="K610" s="22" t="str">
        <f t="shared" si="9"/>
        <v>-</v>
      </c>
      <c r="L610" s="36"/>
      <c r="M610" s="36"/>
      <c r="N610" s="36"/>
      <c r="O610" s="18"/>
      <c r="P610" s="37"/>
    </row>
    <row r="611" spans="1:16" s="1" customFormat="1" ht="86.1" customHeight="1" x14ac:dyDescent="0.4">
      <c r="A611" s="27" t="s">
        <v>1261</v>
      </c>
      <c r="B611" s="11"/>
      <c r="C611" s="12"/>
      <c r="D611" s="13" t="s">
        <v>1262</v>
      </c>
      <c r="E611" s="14"/>
      <c r="F611" s="15" t="s">
        <v>101</v>
      </c>
      <c r="G611" s="19" t="s">
        <v>200</v>
      </c>
      <c r="H611" s="17"/>
      <c r="I611" s="38">
        <v>8.0250000000000004</v>
      </c>
      <c r="J611" s="25"/>
      <c r="K611" s="22" t="str">
        <f t="shared" si="9"/>
        <v>-</v>
      </c>
      <c r="L611" s="36"/>
      <c r="M611" s="36"/>
      <c r="N611" s="36"/>
      <c r="O611" s="18"/>
      <c r="P611" s="37"/>
    </row>
    <row r="612" spans="1:16" s="1" customFormat="1" ht="86.1" customHeight="1" x14ac:dyDescent="0.4">
      <c r="A612" s="27" t="s">
        <v>1263</v>
      </c>
      <c r="B612" s="11"/>
      <c r="C612" s="12"/>
      <c r="D612" s="13" t="s">
        <v>1264</v>
      </c>
      <c r="E612" s="14"/>
      <c r="F612" s="15" t="s">
        <v>101</v>
      </c>
      <c r="G612" s="19" t="s">
        <v>200</v>
      </c>
      <c r="H612" s="17"/>
      <c r="I612" s="38">
        <v>10.049999999999999</v>
      </c>
      <c r="J612" s="25"/>
      <c r="K612" s="22" t="str">
        <f t="shared" si="9"/>
        <v>-</v>
      </c>
      <c r="L612" s="36"/>
      <c r="M612" s="36"/>
      <c r="N612" s="36"/>
      <c r="O612" s="18"/>
      <c r="P612" s="37"/>
    </row>
    <row r="613" spans="1:16" s="1" customFormat="1" ht="86.1" customHeight="1" x14ac:dyDescent="0.4">
      <c r="A613" s="27" t="s">
        <v>1265</v>
      </c>
      <c r="B613" s="11"/>
      <c r="C613" s="12"/>
      <c r="D613" s="13" t="s">
        <v>1266</v>
      </c>
      <c r="E613" s="14"/>
      <c r="F613" s="15" t="s">
        <v>43</v>
      </c>
      <c r="G613" s="16" t="s">
        <v>19</v>
      </c>
      <c r="H613" s="17"/>
      <c r="I613" s="38">
        <v>5.375</v>
      </c>
      <c r="J613" s="25"/>
      <c r="K613" s="22" t="str">
        <f t="shared" si="9"/>
        <v>-</v>
      </c>
      <c r="L613" s="36"/>
      <c r="M613" s="36"/>
      <c r="N613" s="36"/>
      <c r="O613" s="18"/>
      <c r="P613" s="37"/>
    </row>
    <row r="614" spans="1:16" s="1" customFormat="1" ht="86.1" customHeight="1" x14ac:dyDescent="0.4">
      <c r="A614" s="27" t="s">
        <v>1267</v>
      </c>
      <c r="B614" s="11"/>
      <c r="C614" s="12"/>
      <c r="D614" s="13" t="s">
        <v>1268</v>
      </c>
      <c r="E614" s="14"/>
      <c r="F614" s="15" t="s">
        <v>18</v>
      </c>
      <c r="G614" s="16" t="s">
        <v>30</v>
      </c>
      <c r="H614" s="17"/>
      <c r="I614" s="38">
        <v>84.137500000000003</v>
      </c>
      <c r="J614" s="25"/>
      <c r="K614" s="22" t="str">
        <f t="shared" si="9"/>
        <v>-</v>
      </c>
      <c r="L614" s="36"/>
      <c r="M614" s="36"/>
      <c r="N614" s="36"/>
      <c r="O614" s="18"/>
      <c r="P614" s="37"/>
    </row>
    <row r="615" spans="1:16" s="1" customFormat="1" ht="86.1" customHeight="1" x14ac:dyDescent="0.4">
      <c r="A615" s="27" t="s">
        <v>1269</v>
      </c>
      <c r="B615" s="11"/>
      <c r="C615" s="12"/>
      <c r="D615" s="13" t="s">
        <v>1270</v>
      </c>
      <c r="E615" s="14"/>
      <c r="F615" s="15" t="s">
        <v>681</v>
      </c>
      <c r="G615" s="16" t="s">
        <v>22</v>
      </c>
      <c r="H615" s="17"/>
      <c r="I615" s="38">
        <v>1.4000000000000001</v>
      </c>
      <c r="J615" s="25"/>
      <c r="K615" s="22" t="str">
        <f t="shared" si="9"/>
        <v>-</v>
      </c>
      <c r="L615" s="36"/>
      <c r="M615" s="36"/>
      <c r="N615" s="36"/>
      <c r="O615" s="18"/>
      <c r="P615" s="37"/>
    </row>
    <row r="616" spans="1:16" s="1" customFormat="1" ht="86.1" customHeight="1" x14ac:dyDescent="0.4">
      <c r="A616" s="27" t="s">
        <v>1271</v>
      </c>
      <c r="B616" s="11"/>
      <c r="C616" s="12"/>
      <c r="D616" s="13" t="s">
        <v>1272</v>
      </c>
      <c r="E616" s="14"/>
      <c r="F616" s="15" t="s">
        <v>1273</v>
      </c>
      <c r="G616" s="16" t="s">
        <v>22</v>
      </c>
      <c r="H616" s="17"/>
      <c r="I616" s="38">
        <v>3.4250000000000003</v>
      </c>
      <c r="J616" s="25"/>
      <c r="K616" s="22" t="str">
        <f t="shared" si="9"/>
        <v>-</v>
      </c>
      <c r="L616" s="36"/>
      <c r="M616" s="36"/>
      <c r="N616" s="36"/>
      <c r="O616" s="18"/>
      <c r="P616" s="37"/>
    </row>
    <row r="617" spans="1:16" s="1" customFormat="1" ht="86.1" customHeight="1" x14ac:dyDescent="0.4">
      <c r="A617" s="27" t="s">
        <v>1274</v>
      </c>
      <c r="B617" s="11"/>
      <c r="C617" s="12"/>
      <c r="D617" s="13" t="s">
        <v>1275</v>
      </c>
      <c r="E617" s="14"/>
      <c r="F617" s="15" t="s">
        <v>33</v>
      </c>
      <c r="G617" s="16" t="s">
        <v>22</v>
      </c>
      <c r="H617" s="17"/>
      <c r="I617" s="38">
        <v>11.7</v>
      </c>
      <c r="J617" s="25"/>
      <c r="K617" s="22" t="str">
        <f t="shared" si="9"/>
        <v>-</v>
      </c>
      <c r="L617" s="36"/>
      <c r="M617" s="36"/>
      <c r="N617" s="36"/>
      <c r="O617" s="18"/>
      <c r="P617" s="37"/>
    </row>
    <row r="618" spans="1:16" s="1" customFormat="1" ht="86.1" customHeight="1" x14ac:dyDescent="0.4">
      <c r="A618" s="27" t="s">
        <v>1276</v>
      </c>
      <c r="B618" s="11"/>
      <c r="C618" s="12"/>
      <c r="D618" s="13" t="s">
        <v>1277</v>
      </c>
      <c r="E618" s="14"/>
      <c r="F618" s="15" t="s">
        <v>33</v>
      </c>
      <c r="G618" s="16" t="s">
        <v>30</v>
      </c>
      <c r="H618" s="17"/>
      <c r="I618" s="38">
        <v>14.05</v>
      </c>
      <c r="J618" s="25"/>
      <c r="K618" s="22" t="str">
        <f t="shared" si="9"/>
        <v>-</v>
      </c>
      <c r="L618" s="36"/>
      <c r="M618" s="36"/>
      <c r="N618" s="36"/>
      <c r="O618" s="18"/>
      <c r="P618" s="37"/>
    </row>
    <row r="619" spans="1:16" s="1" customFormat="1" ht="86.1" customHeight="1" x14ac:dyDescent="0.4">
      <c r="A619" s="27" t="s">
        <v>1278</v>
      </c>
      <c r="B619" s="11"/>
      <c r="C619" s="12"/>
      <c r="D619" s="13" t="s">
        <v>1279</v>
      </c>
      <c r="E619" s="14"/>
      <c r="F619" s="15" t="s">
        <v>33</v>
      </c>
      <c r="G619" s="16" t="s">
        <v>19</v>
      </c>
      <c r="H619" s="17"/>
      <c r="I619" s="38">
        <v>8.35</v>
      </c>
      <c r="J619" s="25"/>
      <c r="K619" s="22" t="str">
        <f t="shared" si="9"/>
        <v>-</v>
      </c>
      <c r="L619" s="36"/>
      <c r="M619" s="36"/>
      <c r="N619" s="36"/>
      <c r="O619" s="18"/>
      <c r="P619" s="37"/>
    </row>
    <row r="620" spans="1:16" s="1" customFormat="1" ht="86.1" customHeight="1" x14ac:dyDescent="0.4">
      <c r="A620" s="27" t="s">
        <v>1280</v>
      </c>
      <c r="B620" s="11"/>
      <c r="C620" s="12"/>
      <c r="D620" s="13" t="s">
        <v>1281</v>
      </c>
      <c r="E620" s="14"/>
      <c r="F620" s="15" t="s">
        <v>18</v>
      </c>
      <c r="G620" s="19" t="s">
        <v>200</v>
      </c>
      <c r="H620" s="17"/>
      <c r="I620" s="38">
        <v>33.849999999999994</v>
      </c>
      <c r="J620" s="25"/>
      <c r="K620" s="22" t="str">
        <f t="shared" si="9"/>
        <v>-</v>
      </c>
      <c r="L620" s="36"/>
      <c r="M620" s="36"/>
      <c r="N620" s="36"/>
      <c r="O620" s="18"/>
      <c r="P620" s="37"/>
    </row>
    <row r="621" spans="1:16" s="1" customFormat="1" ht="86.1" customHeight="1" x14ac:dyDescent="0.4">
      <c r="A621" s="27" t="s">
        <v>1282</v>
      </c>
      <c r="B621" s="11"/>
      <c r="C621" s="12"/>
      <c r="D621" s="13" t="s">
        <v>1283</v>
      </c>
      <c r="E621" s="14"/>
      <c r="F621" s="15" t="s">
        <v>33</v>
      </c>
      <c r="G621" s="16" t="s">
        <v>30</v>
      </c>
      <c r="H621" s="17"/>
      <c r="I621" s="38">
        <v>16.924999999999997</v>
      </c>
      <c r="J621" s="25"/>
      <c r="K621" s="22" t="str">
        <f t="shared" si="9"/>
        <v>-</v>
      </c>
      <c r="L621" s="36"/>
      <c r="M621" s="36"/>
      <c r="N621" s="36"/>
      <c r="O621" s="18"/>
      <c r="P621" s="37"/>
    </row>
    <row r="622" spans="1:16" s="1" customFormat="1" ht="86.1" customHeight="1" x14ac:dyDescent="0.4">
      <c r="A622" s="27" t="s">
        <v>1284</v>
      </c>
      <c r="B622" s="11"/>
      <c r="C622" s="12"/>
      <c r="D622" s="13" t="s">
        <v>1285</v>
      </c>
      <c r="E622" s="14"/>
      <c r="F622" s="15" t="s">
        <v>33</v>
      </c>
      <c r="G622" s="16" t="s">
        <v>30</v>
      </c>
      <c r="H622" s="17"/>
      <c r="I622" s="38">
        <v>12.424999999999999</v>
      </c>
      <c r="J622" s="25"/>
      <c r="K622" s="22" t="str">
        <f t="shared" si="9"/>
        <v>-</v>
      </c>
      <c r="L622" s="36"/>
      <c r="M622" s="36"/>
      <c r="N622" s="36"/>
      <c r="O622" s="18"/>
      <c r="P622" s="37"/>
    </row>
    <row r="623" spans="1:16" s="1" customFormat="1" ht="86.1" customHeight="1" x14ac:dyDescent="0.4">
      <c r="A623" s="27" t="s">
        <v>1286</v>
      </c>
      <c r="B623" s="11"/>
      <c r="C623" s="12"/>
      <c r="D623" s="13" t="s">
        <v>1287</v>
      </c>
      <c r="E623" s="14"/>
      <c r="F623" s="15" t="s">
        <v>33</v>
      </c>
      <c r="G623" s="16" t="s">
        <v>30</v>
      </c>
      <c r="H623" s="17"/>
      <c r="I623" s="38">
        <v>39.087499999999999</v>
      </c>
      <c r="J623" s="25"/>
      <c r="K623" s="22" t="str">
        <f t="shared" si="9"/>
        <v>-</v>
      </c>
      <c r="L623" s="36"/>
      <c r="M623" s="36"/>
      <c r="N623" s="36"/>
      <c r="O623" s="18"/>
      <c r="P623" s="37"/>
    </row>
    <row r="624" spans="1:16" s="1" customFormat="1" ht="86.1" customHeight="1" x14ac:dyDescent="0.4">
      <c r="A624" s="27" t="s">
        <v>1288</v>
      </c>
      <c r="B624" s="11"/>
      <c r="C624" s="12"/>
      <c r="D624" s="13" t="s">
        <v>1289</v>
      </c>
      <c r="E624" s="14"/>
      <c r="F624" s="15" t="s">
        <v>18</v>
      </c>
      <c r="G624" s="16" t="s">
        <v>19</v>
      </c>
      <c r="H624" s="17"/>
      <c r="I624" s="38">
        <v>22.337500000000002</v>
      </c>
      <c r="J624" s="25"/>
      <c r="K624" s="22" t="str">
        <f t="shared" si="9"/>
        <v>-</v>
      </c>
      <c r="L624" s="36"/>
      <c r="M624" s="36"/>
      <c r="N624" s="36"/>
      <c r="O624" s="18"/>
      <c r="P624" s="37"/>
    </row>
    <row r="625" spans="1:16" s="1" customFormat="1" ht="86.1" customHeight="1" x14ac:dyDescent="0.4">
      <c r="A625" s="27" t="s">
        <v>1290</v>
      </c>
      <c r="B625" s="11"/>
      <c r="C625" s="12"/>
      <c r="D625" s="13" t="s">
        <v>1291</v>
      </c>
      <c r="E625" s="14"/>
      <c r="F625" s="15" t="s">
        <v>101</v>
      </c>
      <c r="G625" s="19" t="s">
        <v>56</v>
      </c>
      <c r="H625" s="17"/>
      <c r="I625" s="38">
        <v>26.575000000000003</v>
      </c>
      <c r="J625" s="25"/>
      <c r="K625" s="22" t="str">
        <f t="shared" si="9"/>
        <v>-</v>
      </c>
      <c r="L625" s="36"/>
      <c r="M625" s="36"/>
      <c r="N625" s="36"/>
      <c r="O625" s="18"/>
      <c r="P625" s="37"/>
    </row>
    <row r="626" spans="1:16" s="1" customFormat="1" ht="86.1" customHeight="1" x14ac:dyDescent="0.4">
      <c r="A626" s="27" t="s">
        <v>1292</v>
      </c>
      <c r="B626" s="11"/>
      <c r="C626" s="12"/>
      <c r="D626" s="13" t="s">
        <v>1293</v>
      </c>
      <c r="E626" s="14"/>
      <c r="F626" s="15" t="s">
        <v>101</v>
      </c>
      <c r="G626" s="16" t="s">
        <v>19</v>
      </c>
      <c r="H626" s="17"/>
      <c r="I626" s="38">
        <v>10.887500000000001</v>
      </c>
      <c r="J626" s="25"/>
      <c r="K626" s="22" t="str">
        <f t="shared" si="9"/>
        <v>-</v>
      </c>
      <c r="L626" s="36"/>
      <c r="M626" s="36"/>
      <c r="N626" s="36"/>
      <c r="O626" s="18"/>
      <c r="P626" s="37"/>
    </row>
    <row r="627" spans="1:16" s="1" customFormat="1" ht="86.1" customHeight="1" x14ac:dyDescent="0.4">
      <c r="A627" s="27" t="s">
        <v>1294</v>
      </c>
      <c r="B627" s="11"/>
      <c r="C627" s="12"/>
      <c r="D627" s="13" t="s">
        <v>1295</v>
      </c>
      <c r="E627" s="14"/>
      <c r="F627" s="15" t="s">
        <v>101</v>
      </c>
      <c r="G627" s="16" t="s">
        <v>19</v>
      </c>
      <c r="H627" s="17"/>
      <c r="I627" s="38">
        <v>8.4875000000000007</v>
      </c>
      <c r="J627" s="25"/>
      <c r="K627" s="22" t="str">
        <f t="shared" si="9"/>
        <v>-</v>
      </c>
      <c r="L627" s="36"/>
      <c r="M627" s="36"/>
      <c r="N627" s="36"/>
      <c r="O627" s="18"/>
      <c r="P627" s="37"/>
    </row>
    <row r="628" spans="1:16" s="1" customFormat="1" ht="86.1" customHeight="1" x14ac:dyDescent="0.4">
      <c r="A628" s="27" t="s">
        <v>1296</v>
      </c>
      <c r="B628" s="11"/>
      <c r="C628" s="12"/>
      <c r="D628" s="13" t="s">
        <v>1297</v>
      </c>
      <c r="E628" s="14"/>
      <c r="F628" s="15" t="s">
        <v>101</v>
      </c>
      <c r="G628" s="19" t="s">
        <v>200</v>
      </c>
      <c r="H628" s="17"/>
      <c r="I628" s="38">
        <v>21.6875</v>
      </c>
      <c r="J628" s="25"/>
      <c r="K628" s="22" t="str">
        <f t="shared" si="9"/>
        <v>-</v>
      </c>
      <c r="L628" s="36"/>
      <c r="M628" s="36"/>
      <c r="N628" s="36"/>
      <c r="O628" s="18"/>
      <c r="P628" s="37"/>
    </row>
    <row r="629" spans="1:16" s="1" customFormat="1" ht="86.1" customHeight="1" x14ac:dyDescent="0.4">
      <c r="A629" s="27" t="s">
        <v>1298</v>
      </c>
      <c r="B629" s="11"/>
      <c r="C629" s="12"/>
      <c r="D629" s="13" t="s">
        <v>1299</v>
      </c>
      <c r="E629" s="14"/>
      <c r="F629" s="15" t="s">
        <v>101</v>
      </c>
      <c r="G629" s="16" t="s">
        <v>19</v>
      </c>
      <c r="H629" s="17"/>
      <c r="I629" s="38">
        <v>16.975000000000001</v>
      </c>
      <c r="J629" s="25"/>
      <c r="K629" s="22" t="str">
        <f t="shared" si="9"/>
        <v>-</v>
      </c>
      <c r="L629" s="36"/>
      <c r="M629" s="36"/>
      <c r="N629" s="36"/>
      <c r="O629" s="18"/>
      <c r="P629" s="37"/>
    </row>
    <row r="630" spans="1:16" s="1" customFormat="1" ht="86.1" customHeight="1" x14ac:dyDescent="0.4">
      <c r="A630" s="27" t="s">
        <v>1300</v>
      </c>
      <c r="B630" s="11"/>
      <c r="C630" s="12"/>
      <c r="D630" s="13" t="s">
        <v>1301</v>
      </c>
      <c r="E630" s="14"/>
      <c r="F630" s="15" t="s">
        <v>101</v>
      </c>
      <c r="G630" s="19" t="s">
        <v>605</v>
      </c>
      <c r="H630" s="17"/>
      <c r="I630" s="38">
        <v>12.649999999999999</v>
      </c>
      <c r="J630" s="25"/>
      <c r="K630" s="22" t="str">
        <f t="shared" si="9"/>
        <v>-</v>
      </c>
      <c r="L630" s="36"/>
      <c r="M630" s="36"/>
      <c r="N630" s="36"/>
      <c r="O630" s="18"/>
      <c r="P630" s="37"/>
    </row>
    <row r="631" spans="1:16" s="1" customFormat="1" ht="86.1" customHeight="1" x14ac:dyDescent="0.4">
      <c r="A631" s="27" t="s">
        <v>1302</v>
      </c>
      <c r="B631" s="11"/>
      <c r="C631" s="12"/>
      <c r="D631" s="13" t="s">
        <v>1303</v>
      </c>
      <c r="E631" s="14"/>
      <c r="F631" s="15" t="s">
        <v>101</v>
      </c>
      <c r="G631" s="16" t="s">
        <v>19</v>
      </c>
      <c r="H631" s="17"/>
      <c r="I631" s="38">
        <v>18.087500000000002</v>
      </c>
      <c r="J631" s="25"/>
      <c r="K631" s="22" t="str">
        <f t="shared" si="9"/>
        <v>-</v>
      </c>
      <c r="L631" s="36"/>
      <c r="M631" s="36"/>
      <c r="N631" s="36"/>
      <c r="O631" s="18"/>
      <c r="P631" s="37"/>
    </row>
    <row r="632" spans="1:16" s="1" customFormat="1" ht="86.1" customHeight="1" x14ac:dyDescent="0.4">
      <c r="A632" s="27" t="s">
        <v>1304</v>
      </c>
      <c r="B632" s="11"/>
      <c r="C632" s="12"/>
      <c r="D632" s="13" t="s">
        <v>1305</v>
      </c>
      <c r="E632" s="14"/>
      <c r="F632" s="15" t="s">
        <v>272</v>
      </c>
      <c r="G632" s="16" t="s">
        <v>19</v>
      </c>
      <c r="H632" s="17"/>
      <c r="I632" s="38">
        <v>3.6875</v>
      </c>
      <c r="J632" s="25"/>
      <c r="K632" s="22" t="str">
        <f t="shared" si="9"/>
        <v>-</v>
      </c>
      <c r="L632" s="36"/>
      <c r="M632" s="36"/>
      <c r="N632" s="36"/>
      <c r="O632" s="18"/>
      <c r="P632" s="37"/>
    </row>
    <row r="633" spans="1:16" s="1" customFormat="1" ht="86.1" customHeight="1" x14ac:dyDescent="0.4">
      <c r="A633" s="27" t="s">
        <v>1306</v>
      </c>
      <c r="B633" s="11"/>
      <c r="C633" s="12"/>
      <c r="D633" s="13" t="s">
        <v>1307</v>
      </c>
      <c r="E633" s="14"/>
      <c r="F633" s="15" t="s">
        <v>272</v>
      </c>
      <c r="G633" s="20" t="s">
        <v>56</v>
      </c>
      <c r="H633" s="17"/>
      <c r="I633" s="38">
        <v>4.125</v>
      </c>
      <c r="J633" s="25"/>
      <c r="K633" s="22" t="str">
        <f t="shared" si="9"/>
        <v>-</v>
      </c>
      <c r="L633" s="36"/>
      <c r="M633" s="36"/>
      <c r="N633" s="36"/>
      <c r="O633" s="18"/>
      <c r="P633" s="37"/>
    </row>
    <row r="634" spans="1:16" s="1" customFormat="1" ht="86.1" customHeight="1" x14ac:dyDescent="0.4">
      <c r="A634" s="27" t="s">
        <v>1308</v>
      </c>
      <c r="B634" s="11"/>
      <c r="C634" s="12"/>
      <c r="D634" s="13" t="s">
        <v>1309</v>
      </c>
      <c r="E634" s="14"/>
      <c r="F634" s="15" t="s">
        <v>101</v>
      </c>
      <c r="G634" s="16" t="s">
        <v>19</v>
      </c>
      <c r="H634" s="17"/>
      <c r="I634" s="38">
        <v>14.225000000000001</v>
      </c>
      <c r="J634" s="25"/>
      <c r="K634" s="22" t="str">
        <f t="shared" si="9"/>
        <v>-</v>
      </c>
      <c r="L634" s="36"/>
      <c r="M634" s="36"/>
      <c r="N634" s="36"/>
      <c r="O634" s="18"/>
      <c r="P634" s="37"/>
    </row>
    <row r="635" spans="1:16" s="1" customFormat="1" ht="86.1" customHeight="1" x14ac:dyDescent="0.4">
      <c r="A635" s="27" t="s">
        <v>1310</v>
      </c>
      <c r="B635" s="11"/>
      <c r="C635" s="12"/>
      <c r="D635" s="13" t="s">
        <v>1311</v>
      </c>
      <c r="E635" s="14"/>
      <c r="F635" s="15" t="s">
        <v>101</v>
      </c>
      <c r="G635" s="20" t="s">
        <v>56</v>
      </c>
      <c r="H635" s="17"/>
      <c r="I635" s="38">
        <v>5.625</v>
      </c>
      <c r="J635" s="25"/>
      <c r="K635" s="22" t="str">
        <f t="shared" si="9"/>
        <v>-</v>
      </c>
      <c r="L635" s="36"/>
      <c r="M635" s="36"/>
      <c r="N635" s="36"/>
      <c r="O635" s="18"/>
      <c r="P635" s="37"/>
    </row>
    <row r="636" spans="1:16" s="1" customFormat="1" ht="86.1" customHeight="1" x14ac:dyDescent="0.4">
      <c r="A636" s="27" t="s">
        <v>1312</v>
      </c>
      <c r="B636" s="11"/>
      <c r="C636" s="12"/>
      <c r="D636" s="13" t="s">
        <v>1313</v>
      </c>
      <c r="E636" s="14"/>
      <c r="F636" s="15" t="s">
        <v>101</v>
      </c>
      <c r="G636" s="19" t="s">
        <v>40</v>
      </c>
      <c r="H636" s="17"/>
      <c r="I636" s="38">
        <v>11.35</v>
      </c>
      <c r="J636" s="25"/>
      <c r="K636" s="22" t="str">
        <f t="shared" si="9"/>
        <v>-</v>
      </c>
      <c r="L636" s="36"/>
      <c r="M636" s="36"/>
      <c r="N636" s="36"/>
      <c r="O636" s="18"/>
      <c r="P636" s="37"/>
    </row>
    <row r="637" spans="1:16" s="1" customFormat="1" ht="86.1" customHeight="1" x14ac:dyDescent="0.4">
      <c r="A637" s="27" t="s">
        <v>1314</v>
      </c>
      <c r="B637" s="11"/>
      <c r="C637" s="12"/>
      <c r="D637" s="13" t="s">
        <v>1315</v>
      </c>
      <c r="E637" s="14"/>
      <c r="F637" s="15" t="s">
        <v>101</v>
      </c>
      <c r="G637" s="16" t="s">
        <v>19</v>
      </c>
      <c r="H637" s="17"/>
      <c r="I637" s="38">
        <v>7.9375</v>
      </c>
      <c r="J637" s="25"/>
      <c r="K637" s="22" t="str">
        <f t="shared" si="9"/>
        <v>-</v>
      </c>
      <c r="L637" s="36"/>
      <c r="M637" s="36"/>
      <c r="N637" s="36"/>
      <c r="O637" s="18"/>
      <c r="P637" s="37"/>
    </row>
    <row r="638" spans="1:16" s="1" customFormat="1" ht="86.1" customHeight="1" x14ac:dyDescent="0.4">
      <c r="A638" s="27" t="s">
        <v>1316</v>
      </c>
      <c r="B638" s="11"/>
      <c r="C638" s="12"/>
      <c r="D638" s="13" t="s">
        <v>1317</v>
      </c>
      <c r="E638" s="14"/>
      <c r="F638" s="15" t="s">
        <v>101</v>
      </c>
      <c r="G638" s="20" t="s">
        <v>56</v>
      </c>
      <c r="H638" s="17"/>
      <c r="I638" s="38">
        <v>11.712499999999999</v>
      </c>
      <c r="J638" s="25"/>
      <c r="K638" s="22" t="str">
        <f t="shared" si="9"/>
        <v>-</v>
      </c>
      <c r="L638" s="36"/>
      <c r="M638" s="36"/>
      <c r="N638" s="36"/>
      <c r="O638" s="18"/>
      <c r="P638" s="37"/>
    </row>
    <row r="639" spans="1:16" s="1" customFormat="1" ht="86.1" customHeight="1" x14ac:dyDescent="0.4">
      <c r="A639" s="27" t="s">
        <v>1318</v>
      </c>
      <c r="B639" s="11"/>
      <c r="C639" s="12"/>
      <c r="D639" s="13" t="s">
        <v>1319</v>
      </c>
      <c r="E639" s="14"/>
      <c r="F639" s="15" t="s">
        <v>101</v>
      </c>
      <c r="G639" s="16" t="s">
        <v>19</v>
      </c>
      <c r="H639" s="17"/>
      <c r="I639" s="38">
        <v>14.399999999999999</v>
      </c>
      <c r="J639" s="25"/>
      <c r="K639" s="22" t="str">
        <f t="shared" si="9"/>
        <v>-</v>
      </c>
      <c r="L639" s="36"/>
      <c r="M639" s="36"/>
      <c r="N639" s="36"/>
      <c r="O639" s="18"/>
      <c r="P639" s="37"/>
    </row>
    <row r="640" spans="1:16" s="1" customFormat="1" ht="86.1" customHeight="1" x14ac:dyDescent="0.4">
      <c r="A640" s="27" t="s">
        <v>1320</v>
      </c>
      <c r="B640" s="11"/>
      <c r="C640" s="12"/>
      <c r="D640" s="13" t="s">
        <v>1321</v>
      </c>
      <c r="E640" s="14"/>
      <c r="F640" s="15" t="s">
        <v>101</v>
      </c>
      <c r="G640" s="20" t="s">
        <v>56</v>
      </c>
      <c r="H640" s="17"/>
      <c r="I640" s="38">
        <v>3.4250000000000003</v>
      </c>
      <c r="J640" s="25"/>
      <c r="K640" s="22" t="str">
        <f t="shared" si="9"/>
        <v>-</v>
      </c>
      <c r="L640" s="36"/>
      <c r="M640" s="36"/>
      <c r="N640" s="36"/>
      <c r="O640" s="18"/>
      <c r="P640" s="37"/>
    </row>
    <row r="641" spans="1:16" s="1" customFormat="1" ht="86.1" customHeight="1" x14ac:dyDescent="0.4">
      <c r="A641" s="27" t="s">
        <v>1322</v>
      </c>
      <c r="B641" s="11"/>
      <c r="C641" s="12"/>
      <c r="D641" s="13" t="s">
        <v>1323</v>
      </c>
      <c r="E641" s="14"/>
      <c r="F641" s="15" t="s">
        <v>33</v>
      </c>
      <c r="G641" s="16" t="s">
        <v>30</v>
      </c>
      <c r="H641" s="17"/>
      <c r="I641" s="38">
        <v>4.3499999999999996</v>
      </c>
      <c r="J641" s="25"/>
      <c r="K641" s="22" t="str">
        <f t="shared" si="9"/>
        <v>-</v>
      </c>
      <c r="L641" s="36"/>
      <c r="M641" s="36"/>
      <c r="N641" s="36"/>
      <c r="O641" s="18"/>
      <c r="P641" s="37"/>
    </row>
    <row r="642" spans="1:16" s="1" customFormat="1" ht="86.1" customHeight="1" x14ac:dyDescent="0.4">
      <c r="A642" s="27" t="s">
        <v>1324</v>
      </c>
      <c r="B642" s="11"/>
      <c r="C642" s="12"/>
      <c r="D642" s="13" t="s">
        <v>1325</v>
      </c>
      <c r="E642" s="14"/>
      <c r="F642" s="15" t="s">
        <v>33</v>
      </c>
      <c r="G642" s="16" t="s">
        <v>30</v>
      </c>
      <c r="H642" s="17"/>
      <c r="I642" s="38">
        <v>12.25</v>
      </c>
      <c r="J642" s="25"/>
      <c r="K642" s="22" t="str">
        <f t="shared" si="9"/>
        <v>-</v>
      </c>
      <c r="L642" s="36"/>
      <c r="M642" s="36"/>
      <c r="N642" s="36"/>
      <c r="O642" s="18"/>
      <c r="P642" s="37"/>
    </row>
    <row r="643" spans="1:16" s="1" customFormat="1" ht="86.1" customHeight="1" x14ac:dyDescent="0.4">
      <c r="A643" s="27" t="s">
        <v>1326</v>
      </c>
      <c r="B643" s="11"/>
      <c r="C643" s="12"/>
      <c r="D643" s="13" t="s">
        <v>1327</v>
      </c>
      <c r="E643" s="14"/>
      <c r="F643" s="15" t="s">
        <v>33</v>
      </c>
      <c r="G643" s="16" t="s">
        <v>30</v>
      </c>
      <c r="H643" s="17"/>
      <c r="I643" s="38">
        <v>10.362499999999999</v>
      </c>
      <c r="J643" s="25"/>
      <c r="K643" s="22" t="str">
        <f t="shared" si="9"/>
        <v>-</v>
      </c>
      <c r="L643" s="36"/>
      <c r="M643" s="36"/>
      <c r="N643" s="36"/>
      <c r="O643" s="18"/>
      <c r="P643" s="37"/>
    </row>
    <row r="644" spans="1:16" s="1" customFormat="1" ht="86.1" customHeight="1" x14ac:dyDescent="0.4">
      <c r="A644" s="27" t="s">
        <v>1328</v>
      </c>
      <c r="B644" s="11"/>
      <c r="C644" s="12"/>
      <c r="D644" s="13" t="s">
        <v>1329</v>
      </c>
      <c r="E644" s="14"/>
      <c r="F644" s="15" t="s">
        <v>33</v>
      </c>
      <c r="G644" s="16" t="s">
        <v>30</v>
      </c>
      <c r="H644" s="17"/>
      <c r="I644" s="38">
        <v>12.350000000000001</v>
      </c>
      <c r="J644" s="25"/>
      <c r="K644" s="22" t="str">
        <f t="shared" si="9"/>
        <v>-</v>
      </c>
      <c r="L644" s="36"/>
      <c r="M644" s="36"/>
      <c r="N644" s="36"/>
      <c r="O644" s="18"/>
      <c r="P644" s="37"/>
    </row>
    <row r="645" spans="1:16" s="1" customFormat="1" ht="86.1" customHeight="1" x14ac:dyDescent="0.4">
      <c r="A645" s="27" t="s">
        <v>1330</v>
      </c>
      <c r="B645" s="11"/>
      <c r="C645" s="12"/>
      <c r="D645" s="13" t="s">
        <v>1331</v>
      </c>
      <c r="E645" s="14"/>
      <c r="F645" s="15" t="s">
        <v>33</v>
      </c>
      <c r="G645" s="16" t="s">
        <v>30</v>
      </c>
      <c r="H645" s="17"/>
      <c r="I645" s="38">
        <v>11.637500000000001</v>
      </c>
      <c r="J645" s="25"/>
      <c r="K645" s="22" t="str">
        <f t="shared" ref="K645:K708" si="10">IF(J645=0,"-",J645*I645)</f>
        <v>-</v>
      </c>
      <c r="L645" s="36"/>
      <c r="M645" s="36"/>
      <c r="N645" s="36"/>
      <c r="O645" s="18"/>
      <c r="P645" s="37"/>
    </row>
    <row r="646" spans="1:16" s="1" customFormat="1" ht="86.1" customHeight="1" x14ac:dyDescent="0.4">
      <c r="A646" s="27" t="s">
        <v>1332</v>
      </c>
      <c r="B646" s="11"/>
      <c r="C646" s="12"/>
      <c r="D646" s="13" t="s">
        <v>1333</v>
      </c>
      <c r="E646" s="14"/>
      <c r="F646" s="15" t="s">
        <v>33</v>
      </c>
      <c r="G646" s="16" t="s">
        <v>30</v>
      </c>
      <c r="H646" s="17"/>
      <c r="I646" s="38">
        <v>18.274999999999999</v>
      </c>
      <c r="J646" s="25"/>
      <c r="K646" s="22" t="str">
        <f t="shared" si="10"/>
        <v>-</v>
      </c>
      <c r="L646" s="36"/>
      <c r="M646" s="36"/>
      <c r="N646" s="36"/>
      <c r="O646" s="18"/>
      <c r="P646" s="37"/>
    </row>
    <row r="647" spans="1:16" s="1" customFormat="1" ht="86.1" customHeight="1" x14ac:dyDescent="0.4">
      <c r="A647" s="27" t="s">
        <v>1334</v>
      </c>
      <c r="B647" s="11"/>
      <c r="C647" s="12"/>
      <c r="D647" s="13" t="s">
        <v>1335</v>
      </c>
      <c r="E647" s="14"/>
      <c r="F647" s="15" t="s">
        <v>33</v>
      </c>
      <c r="G647" s="16" t="s">
        <v>30</v>
      </c>
      <c r="H647" s="17"/>
      <c r="I647" s="38">
        <v>13.112500000000001</v>
      </c>
      <c r="J647" s="25"/>
      <c r="K647" s="22" t="str">
        <f t="shared" si="10"/>
        <v>-</v>
      </c>
      <c r="L647" s="36"/>
      <c r="M647" s="36"/>
      <c r="N647" s="36"/>
      <c r="O647" s="18"/>
      <c r="P647" s="37"/>
    </row>
    <row r="648" spans="1:16" s="1" customFormat="1" ht="86.1" customHeight="1" x14ac:dyDescent="0.4">
      <c r="A648" s="27" t="s">
        <v>1336</v>
      </c>
      <c r="B648" s="11"/>
      <c r="C648" s="12"/>
      <c r="D648" s="13" t="s">
        <v>1337</v>
      </c>
      <c r="E648" s="14"/>
      <c r="F648" s="15" t="s">
        <v>33</v>
      </c>
      <c r="G648" s="16" t="s">
        <v>30</v>
      </c>
      <c r="H648" s="17"/>
      <c r="I648" s="38">
        <v>25.024999999999999</v>
      </c>
      <c r="J648" s="25"/>
      <c r="K648" s="22" t="str">
        <f t="shared" si="10"/>
        <v>-</v>
      </c>
      <c r="L648" s="36"/>
      <c r="M648" s="36"/>
      <c r="N648" s="36"/>
      <c r="O648" s="18"/>
      <c r="P648" s="37"/>
    </row>
    <row r="649" spans="1:16" s="1" customFormat="1" ht="86.1" customHeight="1" x14ac:dyDescent="0.4">
      <c r="A649" s="27" t="s">
        <v>1338</v>
      </c>
      <c r="B649" s="11"/>
      <c r="C649" s="12"/>
      <c r="D649" s="13" t="s">
        <v>1339</v>
      </c>
      <c r="E649" s="14"/>
      <c r="F649" s="15" t="s">
        <v>33</v>
      </c>
      <c r="G649" s="16" t="s">
        <v>30</v>
      </c>
      <c r="H649" s="17"/>
      <c r="I649" s="38">
        <v>14.125</v>
      </c>
      <c r="J649" s="25"/>
      <c r="K649" s="22" t="str">
        <f t="shared" si="10"/>
        <v>-</v>
      </c>
      <c r="L649" s="36"/>
      <c r="M649" s="36"/>
      <c r="N649" s="36"/>
      <c r="O649" s="18"/>
      <c r="P649" s="37"/>
    </row>
    <row r="650" spans="1:16" s="1" customFormat="1" ht="86.1" customHeight="1" x14ac:dyDescent="0.4">
      <c r="A650" s="27" t="s">
        <v>1340</v>
      </c>
      <c r="B650" s="11"/>
      <c r="C650" s="12"/>
      <c r="D650" s="13" t="s">
        <v>1341</v>
      </c>
      <c r="E650" s="14"/>
      <c r="F650" s="15" t="s">
        <v>33</v>
      </c>
      <c r="G650" s="16" t="s">
        <v>30</v>
      </c>
      <c r="H650" s="17"/>
      <c r="I650" s="38">
        <v>7.625</v>
      </c>
      <c r="J650" s="25"/>
      <c r="K650" s="22" t="str">
        <f t="shared" si="10"/>
        <v>-</v>
      </c>
      <c r="L650" s="36"/>
      <c r="M650" s="36"/>
      <c r="N650" s="36"/>
      <c r="O650" s="18"/>
      <c r="P650" s="37"/>
    </row>
    <row r="651" spans="1:16" s="1" customFormat="1" ht="86.1" customHeight="1" x14ac:dyDescent="0.4">
      <c r="A651" s="27" t="s">
        <v>1342</v>
      </c>
      <c r="B651" s="11"/>
      <c r="C651" s="12"/>
      <c r="D651" s="13" t="s">
        <v>1343</v>
      </c>
      <c r="E651" s="14"/>
      <c r="F651" s="15" t="s">
        <v>33</v>
      </c>
      <c r="G651" s="16" t="s">
        <v>30</v>
      </c>
      <c r="H651" s="17"/>
      <c r="I651" s="38">
        <v>10.324999999999999</v>
      </c>
      <c r="J651" s="25"/>
      <c r="K651" s="22" t="str">
        <f t="shared" si="10"/>
        <v>-</v>
      </c>
      <c r="L651" s="36"/>
      <c r="M651" s="36"/>
      <c r="N651" s="36"/>
      <c r="O651" s="18"/>
      <c r="P651" s="37"/>
    </row>
    <row r="652" spans="1:16" s="1" customFormat="1" ht="86.1" customHeight="1" x14ac:dyDescent="0.4">
      <c r="A652" s="27" t="s">
        <v>1344</v>
      </c>
      <c r="B652" s="11"/>
      <c r="C652" s="12"/>
      <c r="D652" s="13" t="s">
        <v>1345</v>
      </c>
      <c r="E652" s="14"/>
      <c r="F652" s="15" t="s">
        <v>33</v>
      </c>
      <c r="G652" s="16" t="s">
        <v>30</v>
      </c>
      <c r="H652" s="17"/>
      <c r="I652" s="38">
        <v>17.425000000000001</v>
      </c>
      <c r="J652" s="25"/>
      <c r="K652" s="22" t="str">
        <f t="shared" si="10"/>
        <v>-</v>
      </c>
      <c r="L652" s="36"/>
      <c r="M652" s="36"/>
      <c r="N652" s="36"/>
      <c r="O652" s="18"/>
      <c r="P652" s="37"/>
    </row>
    <row r="653" spans="1:16" s="1" customFormat="1" ht="86.1" customHeight="1" x14ac:dyDescent="0.4">
      <c r="A653" s="27" t="s">
        <v>1346</v>
      </c>
      <c r="B653" s="11"/>
      <c r="C653" s="12"/>
      <c r="D653" s="13" t="s">
        <v>1347</v>
      </c>
      <c r="E653" s="14"/>
      <c r="F653" s="15" t="s">
        <v>101</v>
      </c>
      <c r="G653" s="19" t="s">
        <v>200</v>
      </c>
      <c r="H653" s="17"/>
      <c r="I653" s="38">
        <v>10.049999999999999</v>
      </c>
      <c r="J653" s="25"/>
      <c r="K653" s="22" t="str">
        <f t="shared" si="10"/>
        <v>-</v>
      </c>
      <c r="L653" s="36"/>
      <c r="M653" s="36"/>
      <c r="N653" s="36"/>
      <c r="O653" s="18"/>
      <c r="P653" s="37"/>
    </row>
    <row r="654" spans="1:16" s="1" customFormat="1" ht="86.1" customHeight="1" x14ac:dyDescent="0.4">
      <c r="A654" s="27" t="s">
        <v>1348</v>
      </c>
      <c r="B654" s="11"/>
      <c r="C654" s="12"/>
      <c r="D654" s="13" t="s">
        <v>1349</v>
      </c>
      <c r="E654" s="14"/>
      <c r="F654" s="15" t="s">
        <v>101</v>
      </c>
      <c r="G654" s="19" t="s">
        <v>200</v>
      </c>
      <c r="H654" s="17"/>
      <c r="I654" s="38">
        <v>12.0875</v>
      </c>
      <c r="J654" s="25"/>
      <c r="K654" s="22" t="str">
        <f t="shared" si="10"/>
        <v>-</v>
      </c>
      <c r="L654" s="36"/>
      <c r="M654" s="36"/>
      <c r="N654" s="36"/>
      <c r="O654" s="18"/>
      <c r="P654" s="37"/>
    </row>
    <row r="655" spans="1:16" s="1" customFormat="1" ht="86.1" customHeight="1" x14ac:dyDescent="0.4">
      <c r="A655" s="27" t="s">
        <v>1350</v>
      </c>
      <c r="B655" s="11"/>
      <c r="C655" s="12"/>
      <c r="D655" s="13" t="s">
        <v>1351</v>
      </c>
      <c r="E655" s="14"/>
      <c r="F655" s="15" t="s">
        <v>101</v>
      </c>
      <c r="G655" s="16" t="s">
        <v>19</v>
      </c>
      <c r="H655" s="17"/>
      <c r="I655" s="38">
        <v>11.1625</v>
      </c>
      <c r="J655" s="25"/>
      <c r="K655" s="22" t="str">
        <f t="shared" si="10"/>
        <v>-</v>
      </c>
      <c r="L655" s="36"/>
      <c r="M655" s="36"/>
      <c r="N655" s="36"/>
      <c r="O655" s="18"/>
      <c r="P655" s="37"/>
    </row>
    <row r="656" spans="1:16" s="1" customFormat="1" ht="86.1" customHeight="1" x14ac:dyDescent="0.4">
      <c r="A656" s="27" t="s">
        <v>1352</v>
      </c>
      <c r="B656" s="11"/>
      <c r="C656" s="12"/>
      <c r="D656" s="13" t="s">
        <v>1353</v>
      </c>
      <c r="E656" s="14"/>
      <c r="F656" s="15" t="s">
        <v>101</v>
      </c>
      <c r="G656" s="16" t="s">
        <v>19</v>
      </c>
      <c r="H656" s="17"/>
      <c r="I656" s="38">
        <v>11.1625</v>
      </c>
      <c r="J656" s="25"/>
      <c r="K656" s="22" t="str">
        <f t="shared" si="10"/>
        <v>-</v>
      </c>
      <c r="L656" s="36"/>
      <c r="M656" s="36"/>
      <c r="N656" s="36"/>
      <c r="O656" s="18"/>
      <c r="P656" s="37"/>
    </row>
    <row r="657" spans="1:16" s="1" customFormat="1" ht="86.1" customHeight="1" x14ac:dyDescent="0.4">
      <c r="A657" s="27" t="s">
        <v>1354</v>
      </c>
      <c r="B657" s="11"/>
      <c r="C657" s="12"/>
      <c r="D657" s="13" t="s">
        <v>1355</v>
      </c>
      <c r="E657" s="14"/>
      <c r="F657" s="15" t="s">
        <v>18</v>
      </c>
      <c r="G657" s="16" t="s">
        <v>22</v>
      </c>
      <c r="H657" s="17"/>
      <c r="I657" s="38">
        <v>10.9</v>
      </c>
      <c r="J657" s="25"/>
      <c r="K657" s="22" t="str">
        <f t="shared" si="10"/>
        <v>-</v>
      </c>
      <c r="L657" s="36"/>
      <c r="M657" s="36"/>
      <c r="N657" s="36"/>
      <c r="O657" s="18"/>
      <c r="P657" s="37"/>
    </row>
    <row r="658" spans="1:16" s="1" customFormat="1" ht="86.1" customHeight="1" x14ac:dyDescent="0.4">
      <c r="A658" s="27" t="s">
        <v>1356</v>
      </c>
      <c r="B658" s="11"/>
      <c r="C658" s="12"/>
      <c r="D658" s="13" t="s">
        <v>1357</v>
      </c>
      <c r="E658" s="14"/>
      <c r="F658" s="15" t="s">
        <v>33</v>
      </c>
      <c r="G658" s="16" t="s">
        <v>30</v>
      </c>
      <c r="H658" s="17"/>
      <c r="I658" s="38">
        <v>46.037499999999994</v>
      </c>
      <c r="J658" s="25"/>
      <c r="K658" s="22" t="str">
        <f t="shared" si="10"/>
        <v>-</v>
      </c>
      <c r="L658" s="36"/>
      <c r="M658" s="36"/>
      <c r="N658" s="36"/>
      <c r="O658" s="18"/>
      <c r="P658" s="37"/>
    </row>
    <row r="659" spans="1:16" s="1" customFormat="1" ht="86.1" customHeight="1" x14ac:dyDescent="0.4">
      <c r="A659" s="27" t="s">
        <v>1358</v>
      </c>
      <c r="B659" s="11"/>
      <c r="C659" s="12"/>
      <c r="D659" s="13" t="s">
        <v>1359</v>
      </c>
      <c r="E659" s="14"/>
      <c r="F659" s="15" t="s">
        <v>33</v>
      </c>
      <c r="G659" s="16" t="s">
        <v>19</v>
      </c>
      <c r="H659" s="17"/>
      <c r="I659" s="38">
        <v>20.950000000000003</v>
      </c>
      <c r="J659" s="25"/>
      <c r="K659" s="22" t="str">
        <f t="shared" si="10"/>
        <v>-</v>
      </c>
      <c r="L659" s="36"/>
      <c r="M659" s="36"/>
      <c r="N659" s="36"/>
      <c r="O659" s="18"/>
      <c r="P659" s="37"/>
    </row>
    <row r="660" spans="1:16" s="1" customFormat="1" ht="86.1" customHeight="1" x14ac:dyDescent="0.4">
      <c r="A660" s="27" t="s">
        <v>1360</v>
      </c>
      <c r="B660" s="11"/>
      <c r="C660" s="12"/>
      <c r="D660" s="13" t="s">
        <v>1361</v>
      </c>
      <c r="E660" s="14"/>
      <c r="F660" s="15" t="s">
        <v>534</v>
      </c>
      <c r="G660" s="16" t="s">
        <v>30</v>
      </c>
      <c r="H660" s="17"/>
      <c r="I660" s="38">
        <v>5.6749999999999998</v>
      </c>
      <c r="J660" s="25"/>
      <c r="K660" s="22" t="str">
        <f t="shared" si="10"/>
        <v>-</v>
      </c>
      <c r="L660" s="36"/>
      <c r="M660" s="36"/>
      <c r="N660" s="36"/>
      <c r="O660" s="18"/>
      <c r="P660" s="37"/>
    </row>
    <row r="661" spans="1:16" s="1" customFormat="1" ht="86.1" customHeight="1" x14ac:dyDescent="0.4">
      <c r="A661" s="27" t="s">
        <v>1362</v>
      </c>
      <c r="B661" s="11"/>
      <c r="C661" s="12"/>
      <c r="D661" s="13" t="s">
        <v>1363</v>
      </c>
      <c r="E661" s="14"/>
      <c r="F661" s="15" t="s">
        <v>33</v>
      </c>
      <c r="G661" s="16" t="s">
        <v>19</v>
      </c>
      <c r="H661" s="17"/>
      <c r="I661" s="38">
        <v>11.112500000000001</v>
      </c>
      <c r="J661" s="25"/>
      <c r="K661" s="22" t="str">
        <f t="shared" si="10"/>
        <v>-</v>
      </c>
      <c r="L661" s="36"/>
      <c r="M661" s="36"/>
      <c r="N661" s="36"/>
      <c r="O661" s="18"/>
      <c r="P661" s="37"/>
    </row>
    <row r="662" spans="1:16" s="1" customFormat="1" ht="86.1" customHeight="1" x14ac:dyDescent="0.4">
      <c r="A662" s="27" t="s">
        <v>1364</v>
      </c>
      <c r="B662" s="11"/>
      <c r="C662" s="12"/>
      <c r="D662" s="13" t="s">
        <v>1365</v>
      </c>
      <c r="E662" s="14"/>
      <c r="F662" s="15" t="s">
        <v>33</v>
      </c>
      <c r="G662" s="20" t="s">
        <v>56</v>
      </c>
      <c r="H662" s="17"/>
      <c r="I662" s="38">
        <v>10.962499999999999</v>
      </c>
      <c r="J662" s="25"/>
      <c r="K662" s="22" t="str">
        <f t="shared" si="10"/>
        <v>-</v>
      </c>
      <c r="L662" s="36"/>
      <c r="M662" s="36"/>
      <c r="N662" s="36"/>
      <c r="O662" s="18"/>
      <c r="P662" s="37"/>
    </row>
    <row r="663" spans="1:16" s="1" customFormat="1" ht="86.1" customHeight="1" x14ac:dyDescent="0.4">
      <c r="A663" s="27" t="s">
        <v>1366</v>
      </c>
      <c r="B663" s="11"/>
      <c r="C663" s="12"/>
      <c r="D663" s="13" t="s">
        <v>1367</v>
      </c>
      <c r="E663" s="14"/>
      <c r="F663" s="15" t="s">
        <v>33</v>
      </c>
      <c r="G663" s="19" t="s">
        <v>200</v>
      </c>
      <c r="H663" s="17"/>
      <c r="I663" s="38">
        <v>16.8</v>
      </c>
      <c r="J663" s="25"/>
      <c r="K663" s="22" t="str">
        <f t="shared" si="10"/>
        <v>-</v>
      </c>
      <c r="L663" s="36"/>
      <c r="M663" s="36"/>
      <c r="N663" s="36"/>
      <c r="O663" s="18"/>
      <c r="P663" s="37"/>
    </row>
    <row r="664" spans="1:16" s="1" customFormat="1" ht="86.1" customHeight="1" x14ac:dyDescent="0.4">
      <c r="A664" s="27" t="s">
        <v>1368</v>
      </c>
      <c r="B664" s="11"/>
      <c r="C664" s="12"/>
      <c r="D664" s="13" t="s">
        <v>1369</v>
      </c>
      <c r="E664" s="14"/>
      <c r="F664" s="15" t="s">
        <v>493</v>
      </c>
      <c r="G664" s="19" t="s">
        <v>200</v>
      </c>
      <c r="H664" s="17"/>
      <c r="I664" s="38">
        <v>63.099999999999994</v>
      </c>
      <c r="J664" s="25"/>
      <c r="K664" s="22" t="str">
        <f t="shared" si="10"/>
        <v>-</v>
      </c>
      <c r="L664" s="36"/>
      <c r="M664" s="36"/>
      <c r="N664" s="36"/>
      <c r="O664" s="18"/>
      <c r="P664" s="37"/>
    </row>
    <row r="665" spans="1:16" s="1" customFormat="1" ht="86.1" customHeight="1" x14ac:dyDescent="0.4">
      <c r="A665" s="27" t="s">
        <v>1370</v>
      </c>
      <c r="B665" s="11"/>
      <c r="C665" s="12"/>
      <c r="D665" s="13" t="s">
        <v>1371</v>
      </c>
      <c r="E665" s="14"/>
      <c r="F665" s="15" t="s">
        <v>33</v>
      </c>
      <c r="G665" s="16" t="s">
        <v>30</v>
      </c>
      <c r="H665" s="17"/>
      <c r="I665" s="38">
        <v>27.174999999999997</v>
      </c>
      <c r="J665" s="25"/>
      <c r="K665" s="22" t="str">
        <f t="shared" si="10"/>
        <v>-</v>
      </c>
      <c r="L665" s="36"/>
      <c r="M665" s="36"/>
      <c r="N665" s="36"/>
      <c r="O665" s="18"/>
      <c r="P665" s="37"/>
    </row>
    <row r="666" spans="1:16" s="1" customFormat="1" ht="86.1" customHeight="1" x14ac:dyDescent="0.4">
      <c r="A666" s="27" t="s">
        <v>1372</v>
      </c>
      <c r="B666" s="11"/>
      <c r="C666" s="12"/>
      <c r="D666" s="13" t="s">
        <v>1373</v>
      </c>
      <c r="E666" s="14"/>
      <c r="F666" s="15" t="s">
        <v>29</v>
      </c>
      <c r="G666" s="19" t="s">
        <v>40</v>
      </c>
      <c r="H666" s="17"/>
      <c r="I666" s="38">
        <v>40.337500000000006</v>
      </c>
      <c r="J666" s="25"/>
      <c r="K666" s="22" t="str">
        <f t="shared" si="10"/>
        <v>-</v>
      </c>
      <c r="L666" s="36"/>
      <c r="M666" s="36"/>
      <c r="N666" s="36"/>
      <c r="O666" s="18"/>
      <c r="P666" s="37"/>
    </row>
    <row r="667" spans="1:16" s="1" customFormat="1" ht="86.1" customHeight="1" x14ac:dyDescent="0.4">
      <c r="A667" s="27" t="s">
        <v>1374</v>
      </c>
      <c r="B667" s="11"/>
      <c r="C667" s="12"/>
      <c r="D667" s="13" t="s">
        <v>1375</v>
      </c>
      <c r="E667" s="14"/>
      <c r="F667" s="15" t="s">
        <v>33</v>
      </c>
      <c r="G667" s="16" t="s">
        <v>30</v>
      </c>
      <c r="H667" s="17"/>
      <c r="I667" s="38">
        <v>7.8624999999999998</v>
      </c>
      <c r="J667" s="25"/>
      <c r="K667" s="22" t="str">
        <f t="shared" si="10"/>
        <v>-</v>
      </c>
      <c r="L667" s="36"/>
      <c r="M667" s="36"/>
      <c r="N667" s="36"/>
      <c r="O667" s="18"/>
      <c r="P667" s="37"/>
    </row>
    <row r="668" spans="1:16" s="1" customFormat="1" ht="86.1" customHeight="1" x14ac:dyDescent="0.4">
      <c r="A668" s="27" t="s">
        <v>1376</v>
      </c>
      <c r="B668" s="11"/>
      <c r="C668" s="12"/>
      <c r="D668" s="13" t="s">
        <v>1377</v>
      </c>
      <c r="E668" s="14"/>
      <c r="F668" s="15" t="s">
        <v>33</v>
      </c>
      <c r="G668" s="16" t="s">
        <v>30</v>
      </c>
      <c r="H668" s="17"/>
      <c r="I668" s="38">
        <v>3.0249999999999999</v>
      </c>
      <c r="J668" s="25"/>
      <c r="K668" s="22" t="str">
        <f t="shared" si="10"/>
        <v>-</v>
      </c>
      <c r="L668" s="36"/>
      <c r="M668" s="36"/>
      <c r="N668" s="36"/>
      <c r="O668" s="18"/>
      <c r="P668" s="37"/>
    </row>
    <row r="669" spans="1:16" s="1" customFormat="1" ht="86.1" customHeight="1" x14ac:dyDescent="0.4">
      <c r="A669" s="27" t="s">
        <v>1378</v>
      </c>
      <c r="B669" s="11"/>
      <c r="C669" s="12"/>
      <c r="D669" s="13" t="s">
        <v>1379</v>
      </c>
      <c r="E669" s="14"/>
      <c r="F669" s="15" t="s">
        <v>33</v>
      </c>
      <c r="G669" s="16" t="s">
        <v>19</v>
      </c>
      <c r="H669" s="17"/>
      <c r="I669" s="38">
        <v>7.625</v>
      </c>
      <c r="J669" s="25"/>
      <c r="K669" s="22" t="str">
        <f t="shared" si="10"/>
        <v>-</v>
      </c>
      <c r="L669" s="36"/>
      <c r="M669" s="36"/>
      <c r="N669" s="36"/>
      <c r="O669" s="18"/>
      <c r="P669" s="37"/>
    </row>
    <row r="670" spans="1:16" s="1" customFormat="1" ht="86.1" customHeight="1" x14ac:dyDescent="0.4">
      <c r="A670" s="27" t="s">
        <v>1380</v>
      </c>
      <c r="B670" s="11"/>
      <c r="C670" s="12"/>
      <c r="D670" s="13" t="s">
        <v>1381</v>
      </c>
      <c r="E670" s="14"/>
      <c r="F670" s="15" t="s">
        <v>43</v>
      </c>
      <c r="G670" s="16" t="s">
        <v>30</v>
      </c>
      <c r="H670" s="17"/>
      <c r="I670" s="38">
        <v>17.75</v>
      </c>
      <c r="J670" s="25"/>
      <c r="K670" s="22" t="str">
        <f t="shared" si="10"/>
        <v>-</v>
      </c>
      <c r="L670" s="36"/>
      <c r="M670" s="36"/>
      <c r="N670" s="36"/>
      <c r="O670" s="18"/>
      <c r="P670" s="37"/>
    </row>
    <row r="671" spans="1:16" s="1" customFormat="1" ht="86.1" customHeight="1" x14ac:dyDescent="0.4">
      <c r="A671" s="27" t="s">
        <v>1382</v>
      </c>
      <c r="B671" s="11"/>
      <c r="C671" s="12"/>
      <c r="D671" s="13" t="s">
        <v>1383</v>
      </c>
      <c r="E671" s="14"/>
      <c r="F671" s="15" t="s">
        <v>33</v>
      </c>
      <c r="G671" s="16" t="s">
        <v>30</v>
      </c>
      <c r="H671" s="17"/>
      <c r="I671" s="38">
        <v>5.3249999999999993</v>
      </c>
      <c r="J671" s="25"/>
      <c r="K671" s="22" t="str">
        <f t="shared" si="10"/>
        <v>-</v>
      </c>
      <c r="L671" s="36"/>
      <c r="M671" s="36"/>
      <c r="N671" s="36"/>
      <c r="O671" s="18"/>
      <c r="P671" s="37"/>
    </row>
    <row r="672" spans="1:16" s="1" customFormat="1" ht="86.1" customHeight="1" x14ac:dyDescent="0.4">
      <c r="A672" s="27" t="s">
        <v>1384</v>
      </c>
      <c r="B672" s="11"/>
      <c r="C672" s="12"/>
      <c r="D672" s="13" t="s">
        <v>1385</v>
      </c>
      <c r="E672" s="14"/>
      <c r="F672" s="15" t="s">
        <v>43</v>
      </c>
      <c r="G672" s="16" t="s">
        <v>22</v>
      </c>
      <c r="H672" s="17"/>
      <c r="I672" s="38">
        <v>2.7625000000000002</v>
      </c>
      <c r="J672" s="25"/>
      <c r="K672" s="22" t="str">
        <f t="shared" si="10"/>
        <v>-</v>
      </c>
      <c r="L672" s="36"/>
      <c r="M672" s="36"/>
      <c r="N672" s="36"/>
      <c r="O672" s="18"/>
      <c r="P672" s="37"/>
    </row>
    <row r="673" spans="1:16" s="1" customFormat="1" ht="86.1" customHeight="1" x14ac:dyDescent="0.4">
      <c r="A673" s="27" t="s">
        <v>1386</v>
      </c>
      <c r="B673" s="11"/>
      <c r="C673" s="12"/>
      <c r="D673" s="13" t="s">
        <v>1387</v>
      </c>
      <c r="E673" s="14"/>
      <c r="F673" s="15" t="s">
        <v>33</v>
      </c>
      <c r="G673" s="16" t="s">
        <v>30</v>
      </c>
      <c r="H673" s="17"/>
      <c r="I673" s="38">
        <v>12.762500000000001</v>
      </c>
      <c r="J673" s="25"/>
      <c r="K673" s="22" t="str">
        <f t="shared" si="10"/>
        <v>-</v>
      </c>
      <c r="L673" s="36"/>
      <c r="M673" s="36"/>
      <c r="N673" s="36"/>
      <c r="O673" s="18"/>
      <c r="P673" s="37"/>
    </row>
    <row r="674" spans="1:16" s="1" customFormat="1" ht="86.1" customHeight="1" x14ac:dyDescent="0.4">
      <c r="A674" s="27" t="s">
        <v>1388</v>
      </c>
      <c r="B674" s="11"/>
      <c r="C674" s="12"/>
      <c r="D674" s="13" t="s">
        <v>1389</v>
      </c>
      <c r="E674" s="14"/>
      <c r="F674" s="15" t="s">
        <v>29</v>
      </c>
      <c r="G674" s="16" t="s">
        <v>19</v>
      </c>
      <c r="H674" s="17"/>
      <c r="I674" s="38">
        <v>24.175000000000001</v>
      </c>
      <c r="J674" s="25"/>
      <c r="K674" s="22" t="str">
        <f t="shared" si="10"/>
        <v>-</v>
      </c>
      <c r="L674" s="36"/>
      <c r="M674" s="36"/>
      <c r="N674" s="36"/>
      <c r="O674" s="18"/>
      <c r="P674" s="37"/>
    </row>
    <row r="675" spans="1:16" s="1" customFormat="1" ht="86.1" customHeight="1" x14ac:dyDescent="0.4">
      <c r="A675" s="27" t="s">
        <v>1390</v>
      </c>
      <c r="B675" s="11"/>
      <c r="C675" s="12"/>
      <c r="D675" s="13" t="s">
        <v>1391</v>
      </c>
      <c r="E675" s="14"/>
      <c r="F675" s="15" t="s">
        <v>43</v>
      </c>
      <c r="G675" s="16" t="s">
        <v>30</v>
      </c>
      <c r="H675" s="17"/>
      <c r="I675" s="38">
        <v>3.875</v>
      </c>
      <c r="J675" s="25"/>
      <c r="K675" s="22" t="str">
        <f t="shared" si="10"/>
        <v>-</v>
      </c>
      <c r="L675" s="36"/>
      <c r="M675" s="36"/>
      <c r="N675" s="36"/>
      <c r="O675" s="18"/>
      <c r="P675" s="37"/>
    </row>
    <row r="676" spans="1:16" s="1" customFormat="1" ht="86.1" customHeight="1" x14ac:dyDescent="0.4">
      <c r="A676" s="27" t="s">
        <v>1392</v>
      </c>
      <c r="B676" s="11"/>
      <c r="C676" s="12"/>
      <c r="D676" s="13" t="s">
        <v>1393</v>
      </c>
      <c r="E676" s="14"/>
      <c r="F676" s="15" t="s">
        <v>272</v>
      </c>
      <c r="G676" s="16" t="s">
        <v>19</v>
      </c>
      <c r="H676" s="17"/>
      <c r="I676" s="38">
        <v>43.5</v>
      </c>
      <c r="J676" s="25"/>
      <c r="K676" s="22" t="str">
        <f t="shared" si="10"/>
        <v>-</v>
      </c>
      <c r="L676" s="36"/>
      <c r="M676" s="36"/>
      <c r="N676" s="36"/>
      <c r="O676" s="18"/>
      <c r="P676" s="37"/>
    </row>
    <row r="677" spans="1:16" s="1" customFormat="1" ht="86.1" customHeight="1" x14ac:dyDescent="0.4">
      <c r="A677" s="27" t="s">
        <v>1394</v>
      </c>
      <c r="B677" s="11"/>
      <c r="C677" s="12"/>
      <c r="D677" s="13" t="s">
        <v>1395</v>
      </c>
      <c r="E677" s="14"/>
      <c r="F677" s="15" t="s">
        <v>33</v>
      </c>
      <c r="G677" s="16" t="s">
        <v>30</v>
      </c>
      <c r="H677" s="17"/>
      <c r="I677" s="38">
        <v>21.512500000000003</v>
      </c>
      <c r="J677" s="25"/>
      <c r="K677" s="22" t="str">
        <f t="shared" si="10"/>
        <v>-</v>
      </c>
      <c r="L677" s="36"/>
      <c r="M677" s="36"/>
      <c r="N677" s="36"/>
      <c r="O677" s="18"/>
      <c r="P677" s="37"/>
    </row>
    <row r="678" spans="1:16" s="1" customFormat="1" ht="86.1" customHeight="1" x14ac:dyDescent="0.4">
      <c r="A678" s="27" t="s">
        <v>1396</v>
      </c>
      <c r="B678" s="11"/>
      <c r="C678" s="12"/>
      <c r="D678" s="13" t="s">
        <v>1397</v>
      </c>
      <c r="E678" s="14"/>
      <c r="F678" s="15" t="s">
        <v>33</v>
      </c>
      <c r="G678" s="16" t="s">
        <v>30</v>
      </c>
      <c r="H678" s="17"/>
      <c r="I678" s="38">
        <v>18.137499999999999</v>
      </c>
      <c r="J678" s="25"/>
      <c r="K678" s="22" t="str">
        <f t="shared" si="10"/>
        <v>-</v>
      </c>
      <c r="L678" s="36"/>
      <c r="M678" s="36"/>
      <c r="N678" s="36"/>
      <c r="O678" s="18"/>
      <c r="P678" s="37"/>
    </row>
    <row r="679" spans="1:16" s="1" customFormat="1" ht="86.1" customHeight="1" x14ac:dyDescent="0.4">
      <c r="A679" s="27" t="s">
        <v>1398</v>
      </c>
      <c r="B679" s="11"/>
      <c r="C679" s="12"/>
      <c r="D679" s="13" t="s">
        <v>1399</v>
      </c>
      <c r="E679" s="14"/>
      <c r="F679" s="15" t="s">
        <v>33</v>
      </c>
      <c r="G679" s="16" t="s">
        <v>30</v>
      </c>
      <c r="H679" s="17"/>
      <c r="I679" s="38">
        <v>20.2</v>
      </c>
      <c r="J679" s="25"/>
      <c r="K679" s="22" t="str">
        <f t="shared" si="10"/>
        <v>-</v>
      </c>
      <c r="L679" s="36"/>
      <c r="M679" s="36"/>
      <c r="N679" s="36"/>
      <c r="O679" s="18"/>
      <c r="P679" s="37"/>
    </row>
    <row r="680" spans="1:16" s="1" customFormat="1" ht="86.1" customHeight="1" x14ac:dyDescent="0.4">
      <c r="A680" s="27" t="s">
        <v>1400</v>
      </c>
      <c r="B680" s="11"/>
      <c r="C680" s="12"/>
      <c r="D680" s="13" t="s">
        <v>1401</v>
      </c>
      <c r="E680" s="14"/>
      <c r="F680" s="15" t="s">
        <v>765</v>
      </c>
      <c r="G680" s="19" t="s">
        <v>40</v>
      </c>
      <c r="H680" s="17"/>
      <c r="I680" s="38">
        <v>2.3874999999999997</v>
      </c>
      <c r="J680" s="25"/>
      <c r="K680" s="22" t="str">
        <f t="shared" si="10"/>
        <v>-</v>
      </c>
      <c r="L680" s="36"/>
      <c r="M680" s="36"/>
      <c r="N680" s="36"/>
      <c r="O680" s="18"/>
      <c r="P680" s="37"/>
    </row>
    <row r="681" spans="1:16" ht="12.95" customHeight="1" x14ac:dyDescent="0.2">
      <c r="A681" s="26" t="s">
        <v>1402</v>
      </c>
      <c r="B681" s="8"/>
      <c r="C681" s="8"/>
      <c r="D681" s="8"/>
      <c r="E681" s="8"/>
      <c r="F681" s="8"/>
      <c r="G681" s="8"/>
      <c r="H681" s="8"/>
      <c r="I681" s="39">
        <v>0</v>
      </c>
      <c r="J681" s="24"/>
      <c r="K681" s="23" t="str">
        <f t="shared" si="10"/>
        <v>-</v>
      </c>
      <c r="L681" s="10"/>
      <c r="M681" s="10"/>
      <c r="N681" s="10"/>
      <c r="O681" s="10"/>
      <c r="P681" s="37"/>
    </row>
    <row r="682" spans="1:16" s="1" customFormat="1" ht="86.1" customHeight="1" x14ac:dyDescent="0.4">
      <c r="A682" s="27" t="s">
        <v>1403</v>
      </c>
      <c r="B682" s="11"/>
      <c r="C682" s="12"/>
      <c r="D682" s="13" t="s">
        <v>1404</v>
      </c>
      <c r="E682" s="14"/>
      <c r="F682" s="15" t="s">
        <v>18</v>
      </c>
      <c r="G682" s="16" t="s">
        <v>30</v>
      </c>
      <c r="H682" s="17"/>
      <c r="I682" s="38">
        <v>17.274999999999999</v>
      </c>
      <c r="J682" s="25"/>
      <c r="K682" s="22" t="str">
        <f t="shared" si="10"/>
        <v>-</v>
      </c>
      <c r="L682" s="36"/>
      <c r="M682" s="36"/>
      <c r="N682" s="36"/>
      <c r="O682" s="18"/>
      <c r="P682" s="37"/>
    </row>
    <row r="683" spans="1:16" s="1" customFormat="1" ht="86.1" customHeight="1" x14ac:dyDescent="0.4">
      <c r="A683" s="27" t="s">
        <v>1405</v>
      </c>
      <c r="B683" s="11"/>
      <c r="C683" s="12"/>
      <c r="D683" s="13" t="s">
        <v>1406</v>
      </c>
      <c r="E683" s="14"/>
      <c r="F683" s="15" t="s">
        <v>18</v>
      </c>
      <c r="G683" s="16" t="s">
        <v>22</v>
      </c>
      <c r="H683" s="17"/>
      <c r="I683" s="38">
        <v>17.274999999999999</v>
      </c>
      <c r="J683" s="25"/>
      <c r="K683" s="22" t="str">
        <f t="shared" si="10"/>
        <v>-</v>
      </c>
      <c r="L683" s="36"/>
      <c r="M683" s="36"/>
      <c r="N683" s="36"/>
      <c r="O683" s="18"/>
      <c r="P683" s="37"/>
    </row>
    <row r="684" spans="1:16" s="1" customFormat="1" ht="86.1" customHeight="1" x14ac:dyDescent="0.4">
      <c r="A684" s="27" t="s">
        <v>1407</v>
      </c>
      <c r="B684" s="11"/>
      <c r="C684" s="12"/>
      <c r="D684" s="13" t="s">
        <v>1408</v>
      </c>
      <c r="E684" s="14"/>
      <c r="F684" s="15" t="s">
        <v>18</v>
      </c>
      <c r="G684" s="16" t="s">
        <v>19</v>
      </c>
      <c r="H684" s="17"/>
      <c r="I684" s="38">
        <v>21.125</v>
      </c>
      <c r="J684" s="25"/>
      <c r="K684" s="22" t="str">
        <f t="shared" si="10"/>
        <v>-</v>
      </c>
      <c r="L684" s="36"/>
      <c r="M684" s="36"/>
      <c r="N684" s="36"/>
      <c r="O684" s="18"/>
      <c r="P684" s="37"/>
    </row>
    <row r="685" spans="1:16" s="1" customFormat="1" ht="86.1" customHeight="1" x14ac:dyDescent="0.4">
      <c r="A685" s="27" t="s">
        <v>1409</v>
      </c>
      <c r="B685" s="11"/>
      <c r="C685" s="12"/>
      <c r="D685" s="13" t="s">
        <v>1410</v>
      </c>
      <c r="E685" s="14"/>
      <c r="F685" s="15" t="s">
        <v>18</v>
      </c>
      <c r="G685" s="16" t="s">
        <v>1018</v>
      </c>
      <c r="H685" s="17"/>
      <c r="I685" s="38">
        <v>21.125</v>
      </c>
      <c r="J685" s="25"/>
      <c r="K685" s="22" t="str">
        <f t="shared" si="10"/>
        <v>-</v>
      </c>
      <c r="L685" s="36"/>
      <c r="M685" s="36"/>
      <c r="N685" s="36"/>
      <c r="O685" s="18"/>
      <c r="P685" s="37"/>
    </row>
    <row r="686" spans="1:16" s="1" customFormat="1" ht="86.1" customHeight="1" x14ac:dyDescent="0.4">
      <c r="A686" s="27" t="s">
        <v>1411</v>
      </c>
      <c r="B686" s="11"/>
      <c r="C686" s="12"/>
      <c r="D686" s="13" t="s">
        <v>1412</v>
      </c>
      <c r="E686" s="14"/>
      <c r="F686" s="15" t="s">
        <v>18</v>
      </c>
      <c r="G686" s="20" t="s">
        <v>56</v>
      </c>
      <c r="H686" s="17"/>
      <c r="I686" s="38">
        <v>45.6875</v>
      </c>
      <c r="J686" s="25"/>
      <c r="K686" s="22" t="str">
        <f t="shared" si="10"/>
        <v>-</v>
      </c>
      <c r="L686" s="36"/>
      <c r="M686" s="36"/>
      <c r="N686" s="36"/>
      <c r="O686" s="18"/>
      <c r="P686" s="37"/>
    </row>
    <row r="687" spans="1:16" s="1" customFormat="1" ht="86.1" customHeight="1" x14ac:dyDescent="0.4">
      <c r="A687" s="27" t="s">
        <v>1413</v>
      </c>
      <c r="B687" s="11"/>
      <c r="C687" s="12"/>
      <c r="D687" s="13" t="s">
        <v>1414</v>
      </c>
      <c r="E687" s="14"/>
      <c r="F687" s="15" t="s">
        <v>18</v>
      </c>
      <c r="G687" s="16" t="s">
        <v>19</v>
      </c>
      <c r="H687" s="17"/>
      <c r="I687" s="38">
        <v>34.487499999999997</v>
      </c>
      <c r="J687" s="25"/>
      <c r="K687" s="22" t="str">
        <f t="shared" si="10"/>
        <v>-</v>
      </c>
      <c r="L687" s="36"/>
      <c r="M687" s="36"/>
      <c r="N687" s="36"/>
      <c r="O687" s="18"/>
      <c r="P687" s="37"/>
    </row>
    <row r="688" spans="1:16" s="1" customFormat="1" ht="86.1" customHeight="1" x14ac:dyDescent="0.4">
      <c r="A688" s="27" t="s">
        <v>1415</v>
      </c>
      <c r="B688" s="11"/>
      <c r="C688" s="12"/>
      <c r="D688" s="13" t="s">
        <v>1416</v>
      </c>
      <c r="E688" s="14"/>
      <c r="F688" s="15" t="s">
        <v>18</v>
      </c>
      <c r="G688" s="20" t="s">
        <v>56</v>
      </c>
      <c r="H688" s="17"/>
      <c r="I688" s="38">
        <v>34.512500000000003</v>
      </c>
      <c r="J688" s="25"/>
      <c r="K688" s="22" t="str">
        <f t="shared" si="10"/>
        <v>-</v>
      </c>
      <c r="L688" s="36"/>
      <c r="M688" s="36"/>
      <c r="N688" s="36"/>
      <c r="O688" s="18"/>
      <c r="P688" s="37"/>
    </row>
    <row r="689" spans="1:16" s="1" customFormat="1" ht="86.1" customHeight="1" x14ac:dyDescent="0.4">
      <c r="A689" s="27" t="s">
        <v>1417</v>
      </c>
      <c r="B689" s="11"/>
      <c r="C689" s="12"/>
      <c r="D689" s="13" t="s">
        <v>1418</v>
      </c>
      <c r="E689" s="14"/>
      <c r="F689" s="15" t="s">
        <v>18</v>
      </c>
      <c r="G689" s="20" t="s">
        <v>56</v>
      </c>
      <c r="H689" s="17"/>
      <c r="I689" s="38">
        <v>34.512500000000003</v>
      </c>
      <c r="J689" s="25"/>
      <c r="K689" s="22" t="str">
        <f t="shared" si="10"/>
        <v>-</v>
      </c>
      <c r="L689" s="36"/>
      <c r="M689" s="36"/>
      <c r="N689" s="36"/>
      <c r="O689" s="18"/>
      <c r="P689" s="37"/>
    </row>
    <row r="690" spans="1:16" s="1" customFormat="1" ht="86.1" customHeight="1" x14ac:dyDescent="0.4">
      <c r="A690" s="27" t="s">
        <v>1419</v>
      </c>
      <c r="B690" s="11"/>
      <c r="C690" s="12"/>
      <c r="D690" s="13" t="s">
        <v>1420</v>
      </c>
      <c r="E690" s="14"/>
      <c r="F690" s="15" t="s">
        <v>1273</v>
      </c>
      <c r="G690" s="16" t="s">
        <v>19</v>
      </c>
      <c r="H690" s="17"/>
      <c r="I690" s="38">
        <v>3.8250000000000002</v>
      </c>
      <c r="J690" s="25"/>
      <c r="K690" s="22" t="str">
        <f t="shared" si="10"/>
        <v>-</v>
      </c>
      <c r="L690" s="36"/>
      <c r="M690" s="36"/>
      <c r="N690" s="36"/>
      <c r="O690" s="18"/>
      <c r="P690" s="37"/>
    </row>
    <row r="691" spans="1:16" s="1" customFormat="1" ht="86.1" customHeight="1" x14ac:dyDescent="0.4">
      <c r="A691" s="27" t="s">
        <v>1421</v>
      </c>
      <c r="B691" s="11"/>
      <c r="C691" s="12"/>
      <c r="D691" s="13" t="s">
        <v>1422</v>
      </c>
      <c r="E691" s="14"/>
      <c r="F691" s="15" t="s">
        <v>43</v>
      </c>
      <c r="G691" s="16" t="s">
        <v>22</v>
      </c>
      <c r="H691" s="17"/>
      <c r="I691" s="38">
        <v>1.1375</v>
      </c>
      <c r="J691" s="25"/>
      <c r="K691" s="22" t="str">
        <f t="shared" si="10"/>
        <v>-</v>
      </c>
      <c r="L691" s="36"/>
      <c r="M691" s="36"/>
      <c r="N691" s="36"/>
      <c r="O691" s="18"/>
      <c r="P691" s="37"/>
    </row>
    <row r="692" spans="1:16" s="1" customFormat="1" ht="86.1" customHeight="1" x14ac:dyDescent="0.4">
      <c r="A692" s="27" t="s">
        <v>1423</v>
      </c>
      <c r="B692" s="11"/>
      <c r="C692" s="12"/>
      <c r="D692" s="13" t="s">
        <v>1424</v>
      </c>
      <c r="E692" s="14"/>
      <c r="F692" s="15" t="s">
        <v>43</v>
      </c>
      <c r="G692" s="16" t="s">
        <v>30</v>
      </c>
      <c r="H692" s="17"/>
      <c r="I692" s="38">
        <v>4.3250000000000002</v>
      </c>
      <c r="J692" s="25"/>
      <c r="K692" s="22" t="str">
        <f t="shared" si="10"/>
        <v>-</v>
      </c>
      <c r="L692" s="36"/>
      <c r="M692" s="36"/>
      <c r="N692" s="36"/>
      <c r="O692" s="18"/>
      <c r="P692" s="37"/>
    </row>
    <row r="693" spans="1:16" s="1" customFormat="1" ht="86.1" customHeight="1" x14ac:dyDescent="0.4">
      <c r="A693" s="27" t="s">
        <v>1425</v>
      </c>
      <c r="B693" s="11"/>
      <c r="C693" s="12"/>
      <c r="D693" s="13" t="s">
        <v>1426</v>
      </c>
      <c r="E693" s="14"/>
      <c r="F693" s="15" t="s">
        <v>43</v>
      </c>
      <c r="G693" s="16" t="s">
        <v>19</v>
      </c>
      <c r="H693" s="17"/>
      <c r="I693" s="38">
        <v>3.2124999999999999</v>
      </c>
      <c r="J693" s="25"/>
      <c r="K693" s="22" t="str">
        <f t="shared" si="10"/>
        <v>-</v>
      </c>
      <c r="L693" s="36"/>
      <c r="M693" s="36"/>
      <c r="N693" s="36"/>
      <c r="O693" s="18"/>
      <c r="P693" s="37"/>
    </row>
    <row r="694" spans="1:16" s="1" customFormat="1" ht="86.1" customHeight="1" x14ac:dyDescent="0.4">
      <c r="A694" s="27" t="s">
        <v>1427</v>
      </c>
      <c r="B694" s="11"/>
      <c r="C694" s="12"/>
      <c r="D694" s="13" t="s">
        <v>1428</v>
      </c>
      <c r="E694" s="14"/>
      <c r="F694" s="15" t="s">
        <v>101</v>
      </c>
      <c r="G694" s="16" t="s">
        <v>19</v>
      </c>
      <c r="H694" s="17"/>
      <c r="I694" s="38">
        <v>33.849999999999994</v>
      </c>
      <c r="J694" s="25"/>
      <c r="K694" s="22" t="str">
        <f t="shared" si="10"/>
        <v>-</v>
      </c>
      <c r="L694" s="36"/>
      <c r="M694" s="36"/>
      <c r="N694" s="36"/>
      <c r="O694" s="18"/>
      <c r="P694" s="37"/>
    </row>
    <row r="695" spans="1:16" s="1" customFormat="1" ht="86.1" customHeight="1" x14ac:dyDescent="0.4">
      <c r="A695" s="27" t="s">
        <v>1429</v>
      </c>
      <c r="B695" s="11"/>
      <c r="C695" s="12"/>
      <c r="D695" s="13" t="s">
        <v>1430</v>
      </c>
      <c r="E695" s="14"/>
      <c r="F695" s="15" t="s">
        <v>33</v>
      </c>
      <c r="G695" s="19" t="s">
        <v>40</v>
      </c>
      <c r="H695" s="17"/>
      <c r="I695" s="38">
        <v>3.3250000000000002</v>
      </c>
      <c r="J695" s="25"/>
      <c r="K695" s="22" t="str">
        <f t="shared" si="10"/>
        <v>-</v>
      </c>
      <c r="L695" s="36"/>
      <c r="M695" s="36"/>
      <c r="N695" s="36"/>
      <c r="O695" s="18"/>
      <c r="P695" s="37"/>
    </row>
    <row r="696" spans="1:16" s="1" customFormat="1" ht="86.1" customHeight="1" x14ac:dyDescent="0.4">
      <c r="A696" s="27" t="s">
        <v>1431</v>
      </c>
      <c r="B696" s="11"/>
      <c r="C696" s="12"/>
      <c r="D696" s="13" t="s">
        <v>1432</v>
      </c>
      <c r="E696" s="14"/>
      <c r="F696" s="15" t="s">
        <v>33</v>
      </c>
      <c r="G696" s="16" t="s">
        <v>30</v>
      </c>
      <c r="H696" s="17"/>
      <c r="I696" s="38">
        <v>5.3374999999999995</v>
      </c>
      <c r="J696" s="25"/>
      <c r="K696" s="22" t="str">
        <f t="shared" si="10"/>
        <v>-</v>
      </c>
      <c r="L696" s="36"/>
      <c r="M696" s="36"/>
      <c r="N696" s="36"/>
      <c r="O696" s="18"/>
      <c r="P696" s="37"/>
    </row>
    <row r="697" spans="1:16" s="1" customFormat="1" ht="86.1" customHeight="1" x14ac:dyDescent="0.4">
      <c r="A697" s="27" t="s">
        <v>1433</v>
      </c>
      <c r="B697" s="11"/>
      <c r="C697" s="12"/>
      <c r="D697" s="13" t="s">
        <v>1434</v>
      </c>
      <c r="E697" s="14"/>
      <c r="F697" s="15" t="s">
        <v>33</v>
      </c>
      <c r="G697" s="19" t="s">
        <v>40</v>
      </c>
      <c r="H697" s="17"/>
      <c r="I697" s="38">
        <v>3.3250000000000002</v>
      </c>
      <c r="J697" s="25"/>
      <c r="K697" s="22" t="str">
        <f t="shared" si="10"/>
        <v>-</v>
      </c>
      <c r="L697" s="36"/>
      <c r="M697" s="36"/>
      <c r="N697" s="36"/>
      <c r="O697" s="18"/>
      <c r="P697" s="37"/>
    </row>
    <row r="698" spans="1:16" s="1" customFormat="1" ht="86.1" customHeight="1" x14ac:dyDescent="0.4">
      <c r="A698" s="27" t="s">
        <v>1435</v>
      </c>
      <c r="B698" s="11"/>
      <c r="C698" s="12"/>
      <c r="D698" s="13" t="s">
        <v>1436</v>
      </c>
      <c r="E698" s="14"/>
      <c r="F698" s="15" t="s">
        <v>43</v>
      </c>
      <c r="G698" s="19" t="s">
        <v>200</v>
      </c>
      <c r="H698" s="17"/>
      <c r="I698" s="38">
        <v>19.774999999999999</v>
      </c>
      <c r="J698" s="25"/>
      <c r="K698" s="22" t="str">
        <f t="shared" si="10"/>
        <v>-</v>
      </c>
      <c r="L698" s="36"/>
      <c r="M698" s="36"/>
      <c r="N698" s="36"/>
      <c r="O698" s="18"/>
      <c r="P698" s="37"/>
    </row>
    <row r="699" spans="1:16" s="1" customFormat="1" ht="86.1" customHeight="1" x14ac:dyDescent="0.4">
      <c r="A699" s="27" t="s">
        <v>1437</v>
      </c>
      <c r="B699" s="11"/>
      <c r="C699" s="12"/>
      <c r="D699" s="13" t="s">
        <v>1438</v>
      </c>
      <c r="E699" s="14"/>
      <c r="F699" s="15" t="s">
        <v>33</v>
      </c>
      <c r="G699" s="16" t="s">
        <v>30</v>
      </c>
      <c r="H699" s="17"/>
      <c r="I699" s="38">
        <v>4.3250000000000002</v>
      </c>
      <c r="J699" s="25"/>
      <c r="K699" s="22" t="str">
        <f t="shared" si="10"/>
        <v>-</v>
      </c>
      <c r="L699" s="36"/>
      <c r="M699" s="36"/>
      <c r="N699" s="36"/>
      <c r="O699" s="18"/>
      <c r="P699" s="37"/>
    </row>
    <row r="700" spans="1:16" s="1" customFormat="1" ht="86.1" customHeight="1" x14ac:dyDescent="0.4">
      <c r="A700" s="27" t="s">
        <v>1439</v>
      </c>
      <c r="B700" s="11"/>
      <c r="C700" s="12"/>
      <c r="D700" s="13" t="s">
        <v>1440</v>
      </c>
      <c r="E700" s="14"/>
      <c r="F700" s="15" t="s">
        <v>33</v>
      </c>
      <c r="G700" s="16" t="s">
        <v>22</v>
      </c>
      <c r="H700" s="17"/>
      <c r="I700" s="38">
        <v>4.3250000000000002</v>
      </c>
      <c r="J700" s="25"/>
      <c r="K700" s="22" t="str">
        <f t="shared" si="10"/>
        <v>-</v>
      </c>
      <c r="L700" s="36"/>
      <c r="M700" s="36"/>
      <c r="N700" s="36"/>
      <c r="O700" s="18"/>
      <c r="P700" s="37"/>
    </row>
    <row r="701" spans="1:16" s="1" customFormat="1" ht="86.1" customHeight="1" x14ac:dyDescent="0.4">
      <c r="A701" s="27" t="s">
        <v>1441</v>
      </c>
      <c r="B701" s="11"/>
      <c r="C701" s="12"/>
      <c r="D701" s="13" t="s">
        <v>1442</v>
      </c>
      <c r="E701" s="14"/>
      <c r="F701" s="15" t="s">
        <v>471</v>
      </c>
      <c r="G701" s="16" t="s">
        <v>19</v>
      </c>
      <c r="H701" s="17"/>
      <c r="I701" s="38">
        <v>512.35</v>
      </c>
      <c r="J701" s="25"/>
      <c r="K701" s="22" t="str">
        <f t="shared" si="10"/>
        <v>-</v>
      </c>
      <c r="L701" s="36"/>
      <c r="M701" s="36"/>
      <c r="N701" s="36"/>
      <c r="O701" s="18"/>
      <c r="P701" s="37"/>
    </row>
    <row r="702" spans="1:16" s="1" customFormat="1" ht="86.1" customHeight="1" x14ac:dyDescent="0.4">
      <c r="A702" s="27" t="s">
        <v>1443</v>
      </c>
      <c r="B702" s="11"/>
      <c r="C702" s="12"/>
      <c r="D702" s="13" t="s">
        <v>1444</v>
      </c>
      <c r="E702" s="14"/>
      <c r="F702" s="15" t="s">
        <v>471</v>
      </c>
      <c r="G702" s="16" t="s">
        <v>19</v>
      </c>
      <c r="H702" s="17"/>
      <c r="I702" s="38">
        <v>594.52499999999998</v>
      </c>
      <c r="J702" s="25"/>
      <c r="K702" s="22" t="str">
        <f t="shared" si="10"/>
        <v>-</v>
      </c>
      <c r="L702" s="36"/>
      <c r="M702" s="36"/>
      <c r="N702" s="36"/>
      <c r="O702" s="18"/>
      <c r="P702" s="37"/>
    </row>
    <row r="703" spans="1:16" s="1" customFormat="1" ht="86.1" customHeight="1" x14ac:dyDescent="0.4">
      <c r="A703" s="27" t="s">
        <v>1445</v>
      </c>
      <c r="B703" s="11"/>
      <c r="C703" s="12"/>
      <c r="D703" s="13" t="s">
        <v>1446</v>
      </c>
      <c r="E703" s="14"/>
      <c r="F703" s="15" t="s">
        <v>471</v>
      </c>
      <c r="G703" s="16" t="s">
        <v>30</v>
      </c>
      <c r="H703" s="17"/>
      <c r="I703" s="38">
        <v>601.78750000000002</v>
      </c>
      <c r="J703" s="25"/>
      <c r="K703" s="22" t="str">
        <f t="shared" si="10"/>
        <v>-</v>
      </c>
      <c r="L703" s="36"/>
      <c r="M703" s="36"/>
      <c r="N703" s="36"/>
      <c r="O703" s="18"/>
      <c r="P703" s="37"/>
    </row>
    <row r="704" spans="1:16" s="1" customFormat="1" ht="86.1" customHeight="1" x14ac:dyDescent="0.4">
      <c r="A704" s="27" t="s">
        <v>1447</v>
      </c>
      <c r="B704" s="11"/>
      <c r="C704" s="12"/>
      <c r="D704" s="13" t="s">
        <v>1448</v>
      </c>
      <c r="E704" s="14"/>
      <c r="F704" s="15" t="s">
        <v>471</v>
      </c>
      <c r="G704" s="16" t="s">
        <v>19</v>
      </c>
      <c r="H704" s="17"/>
      <c r="I704" s="38">
        <v>715.3</v>
      </c>
      <c r="J704" s="25"/>
      <c r="K704" s="22" t="str">
        <f t="shared" si="10"/>
        <v>-</v>
      </c>
      <c r="L704" s="36"/>
      <c r="M704" s="36"/>
      <c r="N704" s="36"/>
      <c r="O704" s="18"/>
      <c r="P704" s="37"/>
    </row>
    <row r="705" spans="1:16" s="1" customFormat="1" ht="86.1" customHeight="1" x14ac:dyDescent="0.4">
      <c r="A705" s="27" t="s">
        <v>1449</v>
      </c>
      <c r="B705" s="11"/>
      <c r="C705" s="12"/>
      <c r="D705" s="13" t="s">
        <v>1450</v>
      </c>
      <c r="E705" s="14"/>
      <c r="F705" s="15" t="s">
        <v>471</v>
      </c>
      <c r="G705" s="16" t="s">
        <v>19</v>
      </c>
      <c r="H705" s="17"/>
      <c r="I705" s="38">
        <v>752.09999999999991</v>
      </c>
      <c r="J705" s="25"/>
      <c r="K705" s="22" t="str">
        <f t="shared" si="10"/>
        <v>-</v>
      </c>
      <c r="L705" s="36"/>
      <c r="M705" s="36"/>
      <c r="N705" s="36"/>
      <c r="O705" s="18"/>
      <c r="P705" s="37"/>
    </row>
    <row r="706" spans="1:16" s="1" customFormat="1" ht="86.1" customHeight="1" x14ac:dyDescent="0.4">
      <c r="A706" s="27" t="s">
        <v>1451</v>
      </c>
      <c r="B706" s="11"/>
      <c r="C706" s="12"/>
      <c r="D706" s="13" t="s">
        <v>1452</v>
      </c>
      <c r="E706" s="14"/>
      <c r="F706" s="15" t="s">
        <v>33</v>
      </c>
      <c r="G706" s="16" t="s">
        <v>22</v>
      </c>
      <c r="H706" s="17"/>
      <c r="I706" s="38">
        <v>17.425000000000001</v>
      </c>
      <c r="J706" s="25"/>
      <c r="K706" s="22" t="str">
        <f t="shared" si="10"/>
        <v>-</v>
      </c>
      <c r="L706" s="36"/>
      <c r="M706" s="36"/>
      <c r="N706" s="36"/>
      <c r="O706" s="18"/>
      <c r="P706" s="37"/>
    </row>
    <row r="707" spans="1:16" s="1" customFormat="1" ht="86.1" customHeight="1" x14ac:dyDescent="0.4">
      <c r="A707" s="27" t="s">
        <v>1453</v>
      </c>
      <c r="B707" s="11"/>
      <c r="C707" s="12"/>
      <c r="D707" s="13" t="s">
        <v>1454</v>
      </c>
      <c r="E707" s="14"/>
      <c r="F707" s="15" t="s">
        <v>33</v>
      </c>
      <c r="G707" s="16" t="s">
        <v>22</v>
      </c>
      <c r="H707" s="17"/>
      <c r="I707" s="38">
        <v>18.024999999999999</v>
      </c>
      <c r="J707" s="25"/>
      <c r="K707" s="22" t="str">
        <f t="shared" si="10"/>
        <v>-</v>
      </c>
      <c r="L707" s="36"/>
      <c r="M707" s="36"/>
      <c r="N707" s="36"/>
      <c r="O707" s="18"/>
      <c r="P707" s="37"/>
    </row>
    <row r="708" spans="1:16" s="1" customFormat="1" ht="86.1" customHeight="1" x14ac:dyDescent="0.4">
      <c r="A708" s="27" t="s">
        <v>1455</v>
      </c>
      <c r="B708" s="11"/>
      <c r="C708" s="12"/>
      <c r="D708" s="13" t="s">
        <v>1456</v>
      </c>
      <c r="E708" s="14"/>
      <c r="F708" s="15" t="s">
        <v>33</v>
      </c>
      <c r="G708" s="16" t="s">
        <v>22</v>
      </c>
      <c r="H708" s="17"/>
      <c r="I708" s="38">
        <v>20.162499999999998</v>
      </c>
      <c r="J708" s="25"/>
      <c r="K708" s="22" t="str">
        <f t="shared" si="10"/>
        <v>-</v>
      </c>
      <c r="L708" s="36"/>
      <c r="M708" s="36"/>
      <c r="N708" s="36"/>
      <c r="O708" s="18"/>
      <c r="P708" s="37"/>
    </row>
    <row r="709" spans="1:16" s="1" customFormat="1" ht="86.1" customHeight="1" x14ac:dyDescent="0.4">
      <c r="A709" s="27" t="s">
        <v>1457</v>
      </c>
      <c r="B709" s="11"/>
      <c r="C709" s="12"/>
      <c r="D709" s="13" t="s">
        <v>1458</v>
      </c>
      <c r="E709" s="14"/>
      <c r="F709" s="15" t="s">
        <v>33</v>
      </c>
      <c r="G709" s="16" t="s">
        <v>22</v>
      </c>
      <c r="H709" s="17"/>
      <c r="I709" s="38">
        <v>20.387499999999999</v>
      </c>
      <c r="J709" s="25"/>
      <c r="K709" s="22" t="str">
        <f t="shared" ref="K709:K772" si="11">IF(J709=0,"-",J709*I709)</f>
        <v>-</v>
      </c>
      <c r="L709" s="36"/>
      <c r="M709" s="36"/>
      <c r="N709" s="36"/>
      <c r="O709" s="18"/>
      <c r="P709" s="37"/>
    </row>
    <row r="710" spans="1:16" s="1" customFormat="1" ht="86.1" customHeight="1" x14ac:dyDescent="0.4">
      <c r="A710" s="27" t="s">
        <v>1459</v>
      </c>
      <c r="B710" s="11"/>
      <c r="C710" s="12"/>
      <c r="D710" s="13" t="s">
        <v>1460</v>
      </c>
      <c r="E710" s="14"/>
      <c r="F710" s="15" t="s">
        <v>33</v>
      </c>
      <c r="G710" s="16" t="s">
        <v>30</v>
      </c>
      <c r="H710" s="17"/>
      <c r="I710" s="38">
        <v>20.65</v>
      </c>
      <c r="J710" s="25"/>
      <c r="K710" s="22" t="str">
        <f t="shared" si="11"/>
        <v>-</v>
      </c>
      <c r="L710" s="36"/>
      <c r="M710" s="36"/>
      <c r="N710" s="36"/>
      <c r="O710" s="18"/>
      <c r="P710" s="37"/>
    </row>
    <row r="711" spans="1:16" s="1" customFormat="1" ht="86.1" customHeight="1" x14ac:dyDescent="0.4">
      <c r="A711" s="27" t="s">
        <v>1461</v>
      </c>
      <c r="B711" s="11"/>
      <c r="C711" s="12"/>
      <c r="D711" s="13" t="s">
        <v>1462</v>
      </c>
      <c r="E711" s="14"/>
      <c r="F711" s="15" t="s">
        <v>33</v>
      </c>
      <c r="G711" s="16" t="s">
        <v>22</v>
      </c>
      <c r="H711" s="17"/>
      <c r="I711" s="38">
        <v>29</v>
      </c>
      <c r="J711" s="25"/>
      <c r="K711" s="22" t="str">
        <f t="shared" si="11"/>
        <v>-</v>
      </c>
      <c r="L711" s="36"/>
      <c r="M711" s="36"/>
      <c r="N711" s="36"/>
      <c r="O711" s="18"/>
      <c r="P711" s="37"/>
    </row>
    <row r="712" spans="1:16" s="1" customFormat="1" ht="86.1" customHeight="1" x14ac:dyDescent="0.4">
      <c r="A712" s="27" t="s">
        <v>1463</v>
      </c>
      <c r="B712" s="11"/>
      <c r="C712" s="12"/>
      <c r="D712" s="13" t="s">
        <v>1464</v>
      </c>
      <c r="E712" s="14"/>
      <c r="F712" s="15" t="s">
        <v>33</v>
      </c>
      <c r="G712" s="16" t="s">
        <v>22</v>
      </c>
      <c r="H712" s="17"/>
      <c r="I712" s="38">
        <v>31.487500000000001</v>
      </c>
      <c r="J712" s="25"/>
      <c r="K712" s="22" t="str">
        <f t="shared" si="11"/>
        <v>-</v>
      </c>
      <c r="L712" s="36"/>
      <c r="M712" s="36"/>
      <c r="N712" s="36"/>
      <c r="O712" s="18"/>
      <c r="P712" s="37"/>
    </row>
    <row r="713" spans="1:16" s="1" customFormat="1" ht="86.1" customHeight="1" x14ac:dyDescent="0.4">
      <c r="A713" s="27" t="s">
        <v>1465</v>
      </c>
      <c r="B713" s="11"/>
      <c r="C713" s="12"/>
      <c r="D713" s="13" t="s">
        <v>1466</v>
      </c>
      <c r="E713" s="14"/>
      <c r="F713" s="15" t="s">
        <v>33</v>
      </c>
      <c r="G713" s="16" t="s">
        <v>30</v>
      </c>
      <c r="H713" s="17"/>
      <c r="I713" s="38">
        <v>29.6</v>
      </c>
      <c r="J713" s="25"/>
      <c r="K713" s="22" t="str">
        <f t="shared" si="11"/>
        <v>-</v>
      </c>
      <c r="L713" s="36"/>
      <c r="M713" s="36"/>
      <c r="N713" s="36"/>
      <c r="O713" s="18"/>
      <c r="P713" s="37"/>
    </row>
    <row r="714" spans="1:16" s="1" customFormat="1" ht="86.1" customHeight="1" x14ac:dyDescent="0.4">
      <c r="A714" s="27" t="s">
        <v>1467</v>
      </c>
      <c r="B714" s="11"/>
      <c r="C714" s="12"/>
      <c r="D714" s="13" t="s">
        <v>1468</v>
      </c>
      <c r="E714" s="14"/>
      <c r="F714" s="15" t="s">
        <v>33</v>
      </c>
      <c r="G714" s="16" t="s">
        <v>22</v>
      </c>
      <c r="H714" s="17"/>
      <c r="I714" s="38">
        <v>20.775000000000002</v>
      </c>
      <c r="J714" s="25"/>
      <c r="K714" s="22" t="str">
        <f t="shared" si="11"/>
        <v>-</v>
      </c>
      <c r="L714" s="36"/>
      <c r="M714" s="36"/>
      <c r="N714" s="36"/>
      <c r="O714" s="18"/>
      <c r="P714" s="37"/>
    </row>
    <row r="715" spans="1:16" s="1" customFormat="1" ht="86.1" customHeight="1" x14ac:dyDescent="0.4">
      <c r="A715" s="27" t="s">
        <v>1469</v>
      </c>
      <c r="B715" s="11"/>
      <c r="C715" s="12"/>
      <c r="D715" s="13" t="s">
        <v>1470</v>
      </c>
      <c r="E715" s="14"/>
      <c r="F715" s="15" t="s">
        <v>33</v>
      </c>
      <c r="G715" s="16" t="s">
        <v>22</v>
      </c>
      <c r="H715" s="17"/>
      <c r="I715" s="38">
        <v>23.475000000000001</v>
      </c>
      <c r="J715" s="25"/>
      <c r="K715" s="22" t="str">
        <f t="shared" si="11"/>
        <v>-</v>
      </c>
      <c r="L715" s="36"/>
      <c r="M715" s="36"/>
      <c r="N715" s="36"/>
      <c r="O715" s="18"/>
      <c r="P715" s="37"/>
    </row>
    <row r="716" spans="1:16" s="1" customFormat="1" ht="86.1" customHeight="1" x14ac:dyDescent="0.4">
      <c r="A716" s="27" t="s">
        <v>1471</v>
      </c>
      <c r="B716" s="11"/>
      <c r="C716" s="12"/>
      <c r="D716" s="13" t="s">
        <v>1472</v>
      </c>
      <c r="E716" s="14"/>
      <c r="F716" s="15" t="s">
        <v>33</v>
      </c>
      <c r="G716" s="16" t="s">
        <v>22</v>
      </c>
      <c r="H716" s="17"/>
      <c r="I716" s="38">
        <v>24.875</v>
      </c>
      <c r="J716" s="25"/>
      <c r="K716" s="22" t="str">
        <f t="shared" si="11"/>
        <v>-</v>
      </c>
      <c r="L716" s="36"/>
      <c r="M716" s="36"/>
      <c r="N716" s="36"/>
      <c r="O716" s="18"/>
      <c r="P716" s="37"/>
    </row>
    <row r="717" spans="1:16" s="1" customFormat="1" ht="86.1" customHeight="1" x14ac:dyDescent="0.4">
      <c r="A717" s="27" t="s">
        <v>1473</v>
      </c>
      <c r="B717" s="11"/>
      <c r="C717" s="12"/>
      <c r="D717" s="13" t="s">
        <v>1474</v>
      </c>
      <c r="E717" s="14"/>
      <c r="F717" s="15" t="s">
        <v>33</v>
      </c>
      <c r="G717" s="16" t="s">
        <v>19</v>
      </c>
      <c r="H717" s="17"/>
      <c r="I717" s="38">
        <v>24.287500000000001</v>
      </c>
      <c r="J717" s="25"/>
      <c r="K717" s="22" t="str">
        <f t="shared" si="11"/>
        <v>-</v>
      </c>
      <c r="L717" s="36"/>
      <c r="M717" s="36"/>
      <c r="N717" s="36"/>
      <c r="O717" s="18"/>
      <c r="P717" s="37"/>
    </row>
    <row r="718" spans="1:16" s="1" customFormat="1" ht="86.1" customHeight="1" x14ac:dyDescent="0.4">
      <c r="A718" s="27" t="s">
        <v>1475</v>
      </c>
      <c r="B718" s="11"/>
      <c r="C718" s="12"/>
      <c r="D718" s="13" t="s">
        <v>1476</v>
      </c>
      <c r="E718" s="14"/>
      <c r="F718" s="15" t="s">
        <v>33</v>
      </c>
      <c r="G718" s="16" t="s">
        <v>19</v>
      </c>
      <c r="H718" s="17"/>
      <c r="I718" s="38">
        <v>30.387499999999999</v>
      </c>
      <c r="J718" s="25"/>
      <c r="K718" s="22" t="str">
        <f t="shared" si="11"/>
        <v>-</v>
      </c>
      <c r="L718" s="36"/>
      <c r="M718" s="36"/>
      <c r="N718" s="36"/>
      <c r="O718" s="18"/>
      <c r="P718" s="37"/>
    </row>
    <row r="719" spans="1:16" s="1" customFormat="1" ht="86.1" customHeight="1" x14ac:dyDescent="0.4">
      <c r="A719" s="27" t="s">
        <v>1477</v>
      </c>
      <c r="B719" s="11"/>
      <c r="C719" s="12"/>
      <c r="D719" s="13" t="s">
        <v>1478</v>
      </c>
      <c r="E719" s="14"/>
      <c r="F719" s="15" t="s">
        <v>33</v>
      </c>
      <c r="G719" s="16" t="s">
        <v>30</v>
      </c>
      <c r="H719" s="17"/>
      <c r="I719" s="38">
        <v>34</v>
      </c>
      <c r="J719" s="25"/>
      <c r="K719" s="22" t="str">
        <f t="shared" si="11"/>
        <v>-</v>
      </c>
      <c r="L719" s="36"/>
      <c r="M719" s="36"/>
      <c r="N719" s="36"/>
      <c r="O719" s="18"/>
      <c r="P719" s="37"/>
    </row>
    <row r="720" spans="1:16" s="1" customFormat="1" ht="86.1" customHeight="1" x14ac:dyDescent="0.4">
      <c r="A720" s="27" t="s">
        <v>1479</v>
      </c>
      <c r="B720" s="11"/>
      <c r="C720" s="12"/>
      <c r="D720" s="13" t="s">
        <v>1480</v>
      </c>
      <c r="E720" s="14"/>
      <c r="F720" s="15" t="s">
        <v>18</v>
      </c>
      <c r="G720" s="20" t="s">
        <v>56</v>
      </c>
      <c r="H720" s="17"/>
      <c r="I720" s="38">
        <v>8.6999999999999993</v>
      </c>
      <c r="J720" s="25"/>
      <c r="K720" s="22" t="str">
        <f t="shared" si="11"/>
        <v>-</v>
      </c>
      <c r="L720" s="36"/>
      <c r="M720" s="36"/>
      <c r="N720" s="36"/>
      <c r="O720" s="18"/>
      <c r="P720" s="37"/>
    </row>
    <row r="721" spans="1:16" s="1" customFormat="1" ht="86.1" customHeight="1" x14ac:dyDescent="0.4">
      <c r="A721" s="27" t="s">
        <v>1481</v>
      </c>
      <c r="B721" s="11"/>
      <c r="C721" s="12"/>
      <c r="D721" s="13" t="s">
        <v>1482</v>
      </c>
      <c r="E721" s="14"/>
      <c r="F721" s="15" t="s">
        <v>18</v>
      </c>
      <c r="G721" s="20" t="s">
        <v>56</v>
      </c>
      <c r="H721" s="17"/>
      <c r="I721" s="38">
        <v>10.199999999999999</v>
      </c>
      <c r="J721" s="25"/>
      <c r="K721" s="22" t="str">
        <f t="shared" si="11"/>
        <v>-</v>
      </c>
      <c r="L721" s="36"/>
      <c r="M721" s="36"/>
      <c r="N721" s="36"/>
      <c r="O721" s="18"/>
      <c r="P721" s="37"/>
    </row>
    <row r="722" spans="1:16" s="1" customFormat="1" ht="86.1" customHeight="1" x14ac:dyDescent="0.4">
      <c r="A722" s="27" t="s">
        <v>1483</v>
      </c>
      <c r="B722" s="11"/>
      <c r="C722" s="12"/>
      <c r="D722" s="13" t="s">
        <v>1484</v>
      </c>
      <c r="E722" s="14"/>
      <c r="F722" s="15" t="s">
        <v>18</v>
      </c>
      <c r="G722" s="16" t="s">
        <v>30</v>
      </c>
      <c r="H722" s="17"/>
      <c r="I722" s="38">
        <v>8.6999999999999993</v>
      </c>
      <c r="J722" s="25"/>
      <c r="K722" s="22" t="str">
        <f t="shared" si="11"/>
        <v>-</v>
      </c>
      <c r="L722" s="36"/>
      <c r="M722" s="36"/>
      <c r="N722" s="36"/>
      <c r="O722" s="18"/>
      <c r="P722" s="37"/>
    </row>
    <row r="723" spans="1:16" s="1" customFormat="1" ht="86.1" customHeight="1" x14ac:dyDescent="0.4">
      <c r="A723" s="27" t="s">
        <v>1485</v>
      </c>
      <c r="B723" s="11"/>
      <c r="C723" s="12"/>
      <c r="D723" s="13" t="s">
        <v>1486</v>
      </c>
      <c r="E723" s="14"/>
      <c r="F723" s="15" t="s">
        <v>18</v>
      </c>
      <c r="G723" s="20" t="s">
        <v>56</v>
      </c>
      <c r="H723" s="17"/>
      <c r="I723" s="38">
        <v>10.199999999999999</v>
      </c>
      <c r="J723" s="25"/>
      <c r="K723" s="22" t="str">
        <f t="shared" si="11"/>
        <v>-</v>
      </c>
      <c r="L723" s="36"/>
      <c r="M723" s="36"/>
      <c r="N723" s="36"/>
      <c r="O723" s="18"/>
      <c r="P723" s="37"/>
    </row>
    <row r="724" spans="1:16" s="1" customFormat="1" ht="86.1" customHeight="1" x14ac:dyDescent="0.4">
      <c r="A724" s="27" t="s">
        <v>1487</v>
      </c>
      <c r="B724" s="11"/>
      <c r="C724" s="12"/>
      <c r="D724" s="13" t="s">
        <v>1488</v>
      </c>
      <c r="E724" s="14"/>
      <c r="F724" s="15" t="s">
        <v>18</v>
      </c>
      <c r="G724" s="16" t="s">
        <v>30</v>
      </c>
      <c r="H724" s="17"/>
      <c r="I724" s="38">
        <v>8.6999999999999993</v>
      </c>
      <c r="J724" s="25"/>
      <c r="K724" s="22" t="str">
        <f t="shared" si="11"/>
        <v>-</v>
      </c>
      <c r="L724" s="36"/>
      <c r="M724" s="36"/>
      <c r="N724" s="36"/>
      <c r="O724" s="18"/>
      <c r="P724" s="37"/>
    </row>
    <row r="725" spans="1:16" s="1" customFormat="1" ht="86.1" customHeight="1" x14ac:dyDescent="0.4">
      <c r="A725" s="27" t="s">
        <v>1489</v>
      </c>
      <c r="B725" s="11"/>
      <c r="C725" s="12"/>
      <c r="D725" s="13" t="s">
        <v>1490</v>
      </c>
      <c r="E725" s="14"/>
      <c r="F725" s="15" t="s">
        <v>1491</v>
      </c>
      <c r="G725" s="16" t="s">
        <v>19</v>
      </c>
      <c r="H725" s="17"/>
      <c r="I725" s="38">
        <v>28.5625</v>
      </c>
      <c r="J725" s="25"/>
      <c r="K725" s="22" t="str">
        <f t="shared" si="11"/>
        <v>-</v>
      </c>
      <c r="L725" s="36"/>
      <c r="M725" s="36"/>
      <c r="N725" s="36"/>
      <c r="O725" s="18"/>
      <c r="P725" s="37"/>
    </row>
    <row r="726" spans="1:16" s="1" customFormat="1" ht="86.1" customHeight="1" x14ac:dyDescent="0.4">
      <c r="A726" s="27" t="s">
        <v>1492</v>
      </c>
      <c r="B726" s="11"/>
      <c r="C726" s="12"/>
      <c r="D726" s="13" t="s">
        <v>1493</v>
      </c>
      <c r="E726" s="14"/>
      <c r="F726" s="15" t="s">
        <v>29</v>
      </c>
      <c r="G726" s="20" t="s">
        <v>56</v>
      </c>
      <c r="H726" s="17"/>
      <c r="I726" s="38">
        <v>13.587499999999999</v>
      </c>
      <c r="J726" s="25"/>
      <c r="K726" s="22" t="str">
        <f t="shared" si="11"/>
        <v>-</v>
      </c>
      <c r="L726" s="36"/>
      <c r="M726" s="36"/>
      <c r="N726" s="36"/>
      <c r="O726" s="18"/>
      <c r="P726" s="37"/>
    </row>
    <row r="727" spans="1:16" s="1" customFormat="1" ht="86.1" customHeight="1" x14ac:dyDescent="0.4">
      <c r="A727" s="27" t="s">
        <v>1494</v>
      </c>
      <c r="B727" s="11"/>
      <c r="C727" s="12"/>
      <c r="D727" s="13" t="s">
        <v>1495</v>
      </c>
      <c r="E727" s="14"/>
      <c r="F727" s="15" t="s">
        <v>29</v>
      </c>
      <c r="G727" s="16" t="s">
        <v>30</v>
      </c>
      <c r="H727" s="17"/>
      <c r="I727" s="38">
        <v>45.4375</v>
      </c>
      <c r="J727" s="25"/>
      <c r="K727" s="22" t="str">
        <f t="shared" si="11"/>
        <v>-</v>
      </c>
      <c r="L727" s="36"/>
      <c r="M727" s="36"/>
      <c r="N727" s="36"/>
      <c r="O727" s="18"/>
      <c r="P727" s="37"/>
    </row>
    <row r="728" spans="1:16" s="1" customFormat="1" ht="86.1" customHeight="1" x14ac:dyDescent="0.4">
      <c r="A728" s="27" t="s">
        <v>1496</v>
      </c>
      <c r="B728" s="11"/>
      <c r="C728" s="12"/>
      <c r="D728" s="13" t="s">
        <v>1497</v>
      </c>
      <c r="E728" s="14"/>
      <c r="F728" s="15" t="s">
        <v>29</v>
      </c>
      <c r="G728" s="16" t="s">
        <v>30</v>
      </c>
      <c r="H728" s="17"/>
      <c r="I728" s="38">
        <v>12.8125</v>
      </c>
      <c r="J728" s="25"/>
      <c r="K728" s="22" t="str">
        <f t="shared" si="11"/>
        <v>-</v>
      </c>
      <c r="L728" s="36"/>
      <c r="M728" s="36"/>
      <c r="N728" s="36"/>
      <c r="O728" s="18"/>
      <c r="P728" s="37"/>
    </row>
    <row r="729" spans="1:16" s="1" customFormat="1" ht="86.1" customHeight="1" x14ac:dyDescent="0.4">
      <c r="A729" s="27" t="s">
        <v>1498</v>
      </c>
      <c r="B729" s="11"/>
      <c r="C729" s="12"/>
      <c r="D729" s="13" t="s">
        <v>1499</v>
      </c>
      <c r="E729" s="14"/>
      <c r="F729" s="15" t="s">
        <v>29</v>
      </c>
      <c r="G729" s="16" t="s">
        <v>30</v>
      </c>
      <c r="H729" s="17"/>
      <c r="I729" s="38">
        <v>16.299999999999997</v>
      </c>
      <c r="J729" s="25"/>
      <c r="K729" s="22" t="str">
        <f t="shared" si="11"/>
        <v>-</v>
      </c>
      <c r="L729" s="36"/>
      <c r="M729" s="36"/>
      <c r="N729" s="36"/>
      <c r="O729" s="18"/>
      <c r="P729" s="37"/>
    </row>
    <row r="730" spans="1:16" s="1" customFormat="1" ht="86.1" customHeight="1" x14ac:dyDescent="0.4">
      <c r="A730" s="27" t="s">
        <v>1500</v>
      </c>
      <c r="B730" s="11"/>
      <c r="C730" s="12"/>
      <c r="D730" s="13" t="s">
        <v>1501</v>
      </c>
      <c r="E730" s="14"/>
      <c r="F730" s="15" t="s">
        <v>29</v>
      </c>
      <c r="G730" s="16" t="s">
        <v>30</v>
      </c>
      <c r="H730" s="17"/>
      <c r="I730" s="38">
        <v>15.649999999999999</v>
      </c>
      <c r="J730" s="25"/>
      <c r="K730" s="22" t="str">
        <f t="shared" si="11"/>
        <v>-</v>
      </c>
      <c r="L730" s="36"/>
      <c r="M730" s="36"/>
      <c r="N730" s="36"/>
      <c r="O730" s="18"/>
      <c r="P730" s="37"/>
    </row>
    <row r="731" spans="1:16" s="1" customFormat="1" ht="86.1" customHeight="1" x14ac:dyDescent="0.4">
      <c r="A731" s="27" t="s">
        <v>1502</v>
      </c>
      <c r="B731" s="11"/>
      <c r="C731" s="12"/>
      <c r="D731" s="13" t="s">
        <v>1503</v>
      </c>
      <c r="E731" s="14"/>
      <c r="F731" s="15" t="s">
        <v>29</v>
      </c>
      <c r="G731" s="16" t="s">
        <v>22</v>
      </c>
      <c r="H731" s="17"/>
      <c r="I731" s="38">
        <v>17.899999999999999</v>
      </c>
      <c r="J731" s="25"/>
      <c r="K731" s="22" t="str">
        <f t="shared" si="11"/>
        <v>-</v>
      </c>
      <c r="L731" s="36"/>
      <c r="M731" s="36"/>
      <c r="N731" s="36"/>
      <c r="O731" s="18"/>
      <c r="P731" s="37"/>
    </row>
    <row r="732" spans="1:16" s="1" customFormat="1" ht="86.1" customHeight="1" x14ac:dyDescent="0.4">
      <c r="A732" s="27" t="s">
        <v>1504</v>
      </c>
      <c r="B732" s="11"/>
      <c r="C732" s="12"/>
      <c r="D732" s="13" t="s">
        <v>1505</v>
      </c>
      <c r="E732" s="14"/>
      <c r="F732" s="15" t="s">
        <v>29</v>
      </c>
      <c r="G732" s="16" t="s">
        <v>22</v>
      </c>
      <c r="H732" s="17"/>
      <c r="I732" s="38">
        <v>12.8125</v>
      </c>
      <c r="J732" s="25"/>
      <c r="K732" s="22" t="str">
        <f t="shared" si="11"/>
        <v>-</v>
      </c>
      <c r="L732" s="36"/>
      <c r="M732" s="36"/>
      <c r="N732" s="36"/>
      <c r="O732" s="18"/>
      <c r="P732" s="37"/>
    </row>
    <row r="733" spans="1:16" s="1" customFormat="1" ht="86.1" customHeight="1" x14ac:dyDescent="0.4">
      <c r="A733" s="27" t="s">
        <v>1506</v>
      </c>
      <c r="B733" s="11"/>
      <c r="C733" s="12"/>
      <c r="D733" s="13" t="s">
        <v>1507</v>
      </c>
      <c r="E733" s="14"/>
      <c r="F733" s="15" t="s">
        <v>29</v>
      </c>
      <c r="G733" s="16" t="s">
        <v>30</v>
      </c>
      <c r="H733" s="17"/>
      <c r="I733" s="38">
        <v>15.649999999999999</v>
      </c>
      <c r="J733" s="25"/>
      <c r="K733" s="22" t="str">
        <f t="shared" si="11"/>
        <v>-</v>
      </c>
      <c r="L733" s="36"/>
      <c r="M733" s="36"/>
      <c r="N733" s="36"/>
      <c r="O733" s="18"/>
      <c r="P733" s="37"/>
    </row>
    <row r="734" spans="1:16" s="1" customFormat="1" ht="86.1" customHeight="1" x14ac:dyDescent="0.4">
      <c r="A734" s="27" t="s">
        <v>1508</v>
      </c>
      <c r="B734" s="11"/>
      <c r="C734" s="12"/>
      <c r="D734" s="13" t="s">
        <v>1509</v>
      </c>
      <c r="E734" s="14"/>
      <c r="F734" s="15" t="s">
        <v>29</v>
      </c>
      <c r="G734" s="19" t="s">
        <v>40</v>
      </c>
      <c r="H734" s="17"/>
      <c r="I734" s="38">
        <v>42.575000000000003</v>
      </c>
      <c r="J734" s="25"/>
      <c r="K734" s="22" t="str">
        <f t="shared" si="11"/>
        <v>-</v>
      </c>
      <c r="L734" s="36"/>
      <c r="M734" s="36"/>
      <c r="N734" s="36"/>
      <c r="O734" s="18"/>
      <c r="P734" s="37"/>
    </row>
    <row r="735" spans="1:16" s="1" customFormat="1" ht="86.1" customHeight="1" x14ac:dyDescent="0.4">
      <c r="A735" s="27" t="s">
        <v>1510</v>
      </c>
      <c r="B735" s="11"/>
      <c r="C735" s="12"/>
      <c r="D735" s="13" t="s">
        <v>1511</v>
      </c>
      <c r="E735" s="14"/>
      <c r="F735" s="15" t="s">
        <v>29</v>
      </c>
      <c r="G735" s="16" t="s">
        <v>19</v>
      </c>
      <c r="H735" s="17"/>
      <c r="I735" s="38">
        <v>24.537499999999998</v>
      </c>
      <c r="J735" s="25"/>
      <c r="K735" s="22" t="str">
        <f t="shared" si="11"/>
        <v>-</v>
      </c>
      <c r="L735" s="36"/>
      <c r="M735" s="36"/>
      <c r="N735" s="36"/>
      <c r="O735" s="18"/>
      <c r="P735" s="37"/>
    </row>
    <row r="736" spans="1:16" s="1" customFormat="1" ht="86.1" customHeight="1" x14ac:dyDescent="0.4">
      <c r="A736" s="27" t="s">
        <v>1512</v>
      </c>
      <c r="B736" s="11"/>
      <c r="C736" s="12"/>
      <c r="D736" s="13" t="s">
        <v>1513</v>
      </c>
      <c r="E736" s="14"/>
      <c r="F736" s="15" t="s">
        <v>101</v>
      </c>
      <c r="G736" s="16" t="s">
        <v>19</v>
      </c>
      <c r="H736" s="17"/>
      <c r="I736" s="38">
        <v>125.95</v>
      </c>
      <c r="J736" s="25"/>
      <c r="K736" s="22" t="str">
        <f t="shared" si="11"/>
        <v>-</v>
      </c>
      <c r="L736" s="36"/>
      <c r="M736" s="36"/>
      <c r="N736" s="36"/>
      <c r="O736" s="18"/>
      <c r="P736" s="37"/>
    </row>
    <row r="737" spans="1:16" s="1" customFormat="1" ht="86.1" customHeight="1" x14ac:dyDescent="0.4">
      <c r="A737" s="27" t="s">
        <v>1514</v>
      </c>
      <c r="B737" s="11"/>
      <c r="C737" s="12"/>
      <c r="D737" s="13" t="s">
        <v>1515</v>
      </c>
      <c r="E737" s="14"/>
      <c r="F737" s="15" t="s">
        <v>101</v>
      </c>
      <c r="G737" s="16" t="s">
        <v>19</v>
      </c>
      <c r="H737" s="17"/>
      <c r="I737" s="38">
        <v>125.95</v>
      </c>
      <c r="J737" s="25"/>
      <c r="K737" s="22" t="str">
        <f t="shared" si="11"/>
        <v>-</v>
      </c>
      <c r="L737" s="36"/>
      <c r="M737" s="36"/>
      <c r="N737" s="36"/>
      <c r="O737" s="18"/>
      <c r="P737" s="37"/>
    </row>
    <row r="738" spans="1:16" s="1" customFormat="1" ht="86.1" customHeight="1" x14ac:dyDescent="0.4">
      <c r="A738" s="27" t="s">
        <v>1516</v>
      </c>
      <c r="B738" s="11"/>
      <c r="C738" s="12"/>
      <c r="D738" s="13" t="s">
        <v>1517</v>
      </c>
      <c r="E738" s="14"/>
      <c r="F738" s="15" t="s">
        <v>29</v>
      </c>
      <c r="G738" s="16" t="s">
        <v>19</v>
      </c>
      <c r="H738" s="17"/>
      <c r="I738" s="38">
        <v>45.875</v>
      </c>
      <c r="J738" s="25"/>
      <c r="K738" s="22" t="str">
        <f t="shared" si="11"/>
        <v>-</v>
      </c>
      <c r="L738" s="36"/>
      <c r="M738" s="36"/>
      <c r="N738" s="36"/>
      <c r="O738" s="18"/>
      <c r="P738" s="37"/>
    </row>
    <row r="739" spans="1:16" s="1" customFormat="1" ht="86.1" customHeight="1" x14ac:dyDescent="0.4">
      <c r="A739" s="27" t="s">
        <v>1518</v>
      </c>
      <c r="B739" s="11"/>
      <c r="C739" s="12"/>
      <c r="D739" s="13" t="s">
        <v>1519</v>
      </c>
      <c r="E739" s="14"/>
      <c r="F739" s="15" t="s">
        <v>272</v>
      </c>
      <c r="G739" s="16" t="s">
        <v>19</v>
      </c>
      <c r="H739" s="17"/>
      <c r="I739" s="38">
        <v>69.650000000000006</v>
      </c>
      <c r="J739" s="25"/>
      <c r="K739" s="22" t="str">
        <f t="shared" si="11"/>
        <v>-</v>
      </c>
      <c r="L739" s="36"/>
      <c r="M739" s="36"/>
      <c r="N739" s="36"/>
      <c r="O739" s="18"/>
      <c r="P739" s="37"/>
    </row>
    <row r="740" spans="1:16" s="1" customFormat="1" ht="86.1" customHeight="1" x14ac:dyDescent="0.4">
      <c r="A740" s="27" t="s">
        <v>1520</v>
      </c>
      <c r="B740" s="11"/>
      <c r="C740" s="12"/>
      <c r="D740" s="13" t="s">
        <v>1521</v>
      </c>
      <c r="E740" s="14"/>
      <c r="F740" s="15" t="s">
        <v>272</v>
      </c>
      <c r="G740" s="16" t="s">
        <v>19</v>
      </c>
      <c r="H740" s="17"/>
      <c r="I740" s="38">
        <v>85.487499999999997</v>
      </c>
      <c r="J740" s="25"/>
      <c r="K740" s="22" t="str">
        <f t="shared" si="11"/>
        <v>-</v>
      </c>
      <c r="L740" s="36"/>
      <c r="M740" s="36"/>
      <c r="N740" s="36"/>
      <c r="O740" s="18"/>
      <c r="P740" s="37"/>
    </row>
    <row r="741" spans="1:16" s="1" customFormat="1" ht="86.1" customHeight="1" x14ac:dyDescent="0.4">
      <c r="A741" s="27" t="s">
        <v>1522</v>
      </c>
      <c r="B741" s="11"/>
      <c r="C741" s="12"/>
      <c r="D741" s="13" t="s">
        <v>1523</v>
      </c>
      <c r="E741" s="14"/>
      <c r="F741" s="15"/>
      <c r="G741" s="19" t="s">
        <v>40</v>
      </c>
      <c r="H741" s="17"/>
      <c r="I741" s="38">
        <v>8.4624999999999986</v>
      </c>
      <c r="J741" s="25"/>
      <c r="K741" s="22" t="str">
        <f t="shared" si="11"/>
        <v>-</v>
      </c>
      <c r="L741" s="36"/>
      <c r="M741" s="36"/>
      <c r="N741" s="36"/>
      <c r="O741" s="18"/>
      <c r="P741" s="37"/>
    </row>
    <row r="742" spans="1:16" ht="12.95" customHeight="1" x14ac:dyDescent="0.2">
      <c r="A742" s="26" t="s">
        <v>1524</v>
      </c>
      <c r="B742" s="8"/>
      <c r="C742" s="8"/>
      <c r="D742" s="8"/>
      <c r="E742" s="8"/>
      <c r="F742" s="8"/>
      <c r="G742" s="8"/>
      <c r="H742" s="8"/>
      <c r="I742" s="39">
        <v>0</v>
      </c>
      <c r="J742" s="24"/>
      <c r="K742" s="23" t="str">
        <f t="shared" si="11"/>
        <v>-</v>
      </c>
      <c r="L742" s="10"/>
      <c r="M742" s="10"/>
      <c r="N742" s="10"/>
      <c r="O742" s="10"/>
      <c r="P742" s="37"/>
    </row>
    <row r="743" spans="1:16" s="1" customFormat="1" ht="86.1" customHeight="1" x14ac:dyDescent="0.4">
      <c r="A743" s="27" t="s">
        <v>1525</v>
      </c>
      <c r="B743" s="11"/>
      <c r="C743" s="12"/>
      <c r="D743" s="13" t="s">
        <v>1526</v>
      </c>
      <c r="E743" s="14"/>
      <c r="F743" s="15" t="s">
        <v>33</v>
      </c>
      <c r="G743" s="16" t="s">
        <v>584</v>
      </c>
      <c r="H743" s="17"/>
      <c r="I743" s="38">
        <v>21.85</v>
      </c>
      <c r="J743" s="25"/>
      <c r="K743" s="22" t="str">
        <f t="shared" si="11"/>
        <v>-</v>
      </c>
      <c r="L743" s="36"/>
      <c r="M743" s="36"/>
      <c r="N743" s="36"/>
      <c r="O743" s="18"/>
      <c r="P743" s="37"/>
    </row>
    <row r="744" spans="1:16" s="1" customFormat="1" ht="86.1" customHeight="1" x14ac:dyDescent="0.4">
      <c r="A744" s="27" t="s">
        <v>1527</v>
      </c>
      <c r="B744" s="11"/>
      <c r="C744" s="12"/>
      <c r="D744" s="13" t="s">
        <v>1528</v>
      </c>
      <c r="E744" s="14"/>
      <c r="F744" s="15" t="s">
        <v>33</v>
      </c>
      <c r="G744" s="16" t="s">
        <v>30</v>
      </c>
      <c r="H744" s="17"/>
      <c r="I744" s="38">
        <v>37.75</v>
      </c>
      <c r="J744" s="25"/>
      <c r="K744" s="22" t="str">
        <f t="shared" si="11"/>
        <v>-</v>
      </c>
      <c r="L744" s="36"/>
      <c r="M744" s="36"/>
      <c r="N744" s="36"/>
      <c r="O744" s="18"/>
      <c r="P744" s="37"/>
    </row>
    <row r="745" spans="1:16" s="1" customFormat="1" ht="86.1" customHeight="1" x14ac:dyDescent="0.4">
      <c r="A745" s="27" t="s">
        <v>1529</v>
      </c>
      <c r="B745" s="11"/>
      <c r="C745" s="12"/>
      <c r="D745" s="13" t="s">
        <v>1530</v>
      </c>
      <c r="E745" s="14"/>
      <c r="F745" s="15" t="s">
        <v>33</v>
      </c>
      <c r="G745" s="16" t="s">
        <v>30</v>
      </c>
      <c r="H745" s="17"/>
      <c r="I745" s="38">
        <v>40.575000000000003</v>
      </c>
      <c r="J745" s="25"/>
      <c r="K745" s="22" t="str">
        <f t="shared" si="11"/>
        <v>-</v>
      </c>
      <c r="L745" s="36"/>
      <c r="M745" s="36"/>
      <c r="N745" s="36"/>
      <c r="O745" s="18"/>
      <c r="P745" s="37"/>
    </row>
    <row r="746" spans="1:16" s="1" customFormat="1" ht="86.1" customHeight="1" x14ac:dyDescent="0.4">
      <c r="A746" s="27" t="s">
        <v>1531</v>
      </c>
      <c r="B746" s="11"/>
      <c r="C746" s="12"/>
      <c r="D746" s="13" t="s">
        <v>1532</v>
      </c>
      <c r="E746" s="14"/>
      <c r="F746" s="15" t="s">
        <v>43</v>
      </c>
      <c r="G746" s="16" t="s">
        <v>19</v>
      </c>
      <c r="H746" s="17"/>
      <c r="I746" s="38">
        <v>2.4249999999999998</v>
      </c>
      <c r="J746" s="25"/>
      <c r="K746" s="22" t="str">
        <f t="shared" si="11"/>
        <v>-</v>
      </c>
      <c r="L746" s="36"/>
      <c r="M746" s="36"/>
      <c r="N746" s="36"/>
      <c r="O746" s="18"/>
      <c r="P746" s="37"/>
    </row>
    <row r="747" spans="1:16" s="1" customFormat="1" ht="86.1" customHeight="1" x14ac:dyDescent="0.4">
      <c r="A747" s="27" t="s">
        <v>1533</v>
      </c>
      <c r="B747" s="11"/>
      <c r="C747" s="12"/>
      <c r="D747" s="13" t="s">
        <v>1534</v>
      </c>
      <c r="E747" s="14"/>
      <c r="F747" s="15" t="s">
        <v>43</v>
      </c>
      <c r="G747" s="16" t="s">
        <v>19</v>
      </c>
      <c r="H747" s="17"/>
      <c r="I747" s="38">
        <v>3.875</v>
      </c>
      <c r="J747" s="25"/>
      <c r="K747" s="22" t="str">
        <f t="shared" si="11"/>
        <v>-</v>
      </c>
      <c r="L747" s="36"/>
      <c r="M747" s="36"/>
      <c r="N747" s="36"/>
      <c r="O747" s="18"/>
      <c r="P747" s="37"/>
    </row>
    <row r="748" spans="1:16" s="1" customFormat="1" ht="86.1" customHeight="1" x14ac:dyDescent="0.4">
      <c r="A748" s="27" t="s">
        <v>1535</v>
      </c>
      <c r="B748" s="11"/>
      <c r="C748" s="12"/>
      <c r="D748" s="13" t="s">
        <v>1536</v>
      </c>
      <c r="E748" s="14"/>
      <c r="F748" s="15" t="s">
        <v>43</v>
      </c>
      <c r="G748" s="16" t="s">
        <v>19</v>
      </c>
      <c r="H748" s="17"/>
      <c r="I748" s="38">
        <v>4.8499999999999996</v>
      </c>
      <c r="J748" s="25"/>
      <c r="K748" s="22" t="str">
        <f t="shared" si="11"/>
        <v>-</v>
      </c>
      <c r="L748" s="36"/>
      <c r="M748" s="36"/>
      <c r="N748" s="36"/>
      <c r="O748" s="18"/>
      <c r="P748" s="37"/>
    </row>
    <row r="749" spans="1:16" s="1" customFormat="1" ht="86.1" customHeight="1" x14ac:dyDescent="0.4">
      <c r="A749" s="27" t="s">
        <v>1537</v>
      </c>
      <c r="B749" s="11"/>
      <c r="C749" s="12"/>
      <c r="D749" s="13" t="s">
        <v>1538</v>
      </c>
      <c r="E749" s="14"/>
      <c r="F749" s="15" t="s">
        <v>33</v>
      </c>
      <c r="G749" s="16" t="s">
        <v>30</v>
      </c>
      <c r="H749" s="17"/>
      <c r="I749" s="38">
        <v>18.375</v>
      </c>
      <c r="J749" s="25"/>
      <c r="K749" s="22" t="str">
        <f t="shared" si="11"/>
        <v>-</v>
      </c>
      <c r="L749" s="36"/>
      <c r="M749" s="36"/>
      <c r="N749" s="36"/>
      <c r="O749" s="18"/>
      <c r="P749" s="37"/>
    </row>
    <row r="750" spans="1:16" s="1" customFormat="1" ht="86.1" customHeight="1" x14ac:dyDescent="0.4">
      <c r="A750" s="27" t="s">
        <v>1539</v>
      </c>
      <c r="B750" s="11"/>
      <c r="C750" s="12"/>
      <c r="D750" s="13" t="s">
        <v>1540</v>
      </c>
      <c r="E750" s="14"/>
      <c r="F750" s="15" t="s">
        <v>33</v>
      </c>
      <c r="G750" s="16" t="s">
        <v>30</v>
      </c>
      <c r="H750" s="17"/>
      <c r="I750" s="38">
        <v>18.375</v>
      </c>
      <c r="J750" s="25"/>
      <c r="K750" s="22" t="str">
        <f t="shared" si="11"/>
        <v>-</v>
      </c>
      <c r="L750" s="36"/>
      <c r="M750" s="36"/>
      <c r="N750" s="36"/>
      <c r="O750" s="18"/>
      <c r="P750" s="37"/>
    </row>
    <row r="751" spans="1:16" s="1" customFormat="1" ht="86.1" customHeight="1" x14ac:dyDescent="0.4">
      <c r="A751" s="27" t="s">
        <v>1541</v>
      </c>
      <c r="B751" s="11"/>
      <c r="C751" s="12"/>
      <c r="D751" s="13" t="s">
        <v>1542</v>
      </c>
      <c r="E751" s="14"/>
      <c r="F751" s="15" t="s">
        <v>33</v>
      </c>
      <c r="G751" s="16" t="s">
        <v>30</v>
      </c>
      <c r="H751" s="17"/>
      <c r="I751" s="38">
        <v>29.700000000000003</v>
      </c>
      <c r="J751" s="25"/>
      <c r="K751" s="22" t="str">
        <f t="shared" si="11"/>
        <v>-</v>
      </c>
      <c r="L751" s="36"/>
      <c r="M751" s="36"/>
      <c r="N751" s="36"/>
      <c r="O751" s="18"/>
      <c r="P751" s="37"/>
    </row>
    <row r="752" spans="1:16" s="1" customFormat="1" ht="86.1" customHeight="1" x14ac:dyDescent="0.4">
      <c r="A752" s="27" t="s">
        <v>1543</v>
      </c>
      <c r="B752" s="11"/>
      <c r="C752" s="12"/>
      <c r="D752" s="13" t="s">
        <v>1544</v>
      </c>
      <c r="E752" s="14"/>
      <c r="F752" s="15" t="s">
        <v>33</v>
      </c>
      <c r="G752" s="16" t="s">
        <v>30</v>
      </c>
      <c r="H752" s="17"/>
      <c r="I752" s="38">
        <v>29.700000000000003</v>
      </c>
      <c r="J752" s="25"/>
      <c r="K752" s="22" t="str">
        <f t="shared" si="11"/>
        <v>-</v>
      </c>
      <c r="L752" s="36"/>
      <c r="M752" s="36"/>
      <c r="N752" s="36"/>
      <c r="O752" s="18"/>
      <c r="P752" s="37"/>
    </row>
    <row r="753" spans="1:16" s="1" customFormat="1" ht="86.1" customHeight="1" x14ac:dyDescent="0.4">
      <c r="A753" s="27" t="s">
        <v>1545</v>
      </c>
      <c r="B753" s="11"/>
      <c r="C753" s="12"/>
      <c r="D753" s="13" t="s">
        <v>1546</v>
      </c>
      <c r="E753" s="14"/>
      <c r="F753" s="15" t="s">
        <v>33</v>
      </c>
      <c r="G753" s="16" t="s">
        <v>19</v>
      </c>
      <c r="H753" s="17"/>
      <c r="I753" s="38">
        <v>29.700000000000003</v>
      </c>
      <c r="J753" s="25"/>
      <c r="K753" s="22" t="str">
        <f t="shared" si="11"/>
        <v>-</v>
      </c>
      <c r="L753" s="36"/>
      <c r="M753" s="36"/>
      <c r="N753" s="36"/>
      <c r="O753" s="18"/>
      <c r="P753" s="37"/>
    </row>
    <row r="754" spans="1:16" s="1" customFormat="1" ht="86.1" customHeight="1" x14ac:dyDescent="0.4">
      <c r="A754" s="27" t="s">
        <v>1547</v>
      </c>
      <c r="B754" s="11"/>
      <c r="C754" s="12"/>
      <c r="D754" s="13" t="s">
        <v>1548</v>
      </c>
      <c r="E754" s="14"/>
      <c r="F754" s="15" t="s">
        <v>33</v>
      </c>
      <c r="G754" s="16" t="s">
        <v>30</v>
      </c>
      <c r="H754" s="17"/>
      <c r="I754" s="38">
        <v>29.700000000000003</v>
      </c>
      <c r="J754" s="25"/>
      <c r="K754" s="22" t="str">
        <f t="shared" si="11"/>
        <v>-</v>
      </c>
      <c r="L754" s="36"/>
      <c r="M754" s="36"/>
      <c r="N754" s="36"/>
      <c r="O754" s="18"/>
      <c r="P754" s="37"/>
    </row>
    <row r="755" spans="1:16" s="1" customFormat="1" ht="86.1" customHeight="1" x14ac:dyDescent="0.4">
      <c r="A755" s="27" t="s">
        <v>1549</v>
      </c>
      <c r="B755" s="11"/>
      <c r="C755" s="12"/>
      <c r="D755" s="13" t="s">
        <v>1550</v>
      </c>
      <c r="E755" s="14"/>
      <c r="F755" s="15" t="s">
        <v>33</v>
      </c>
      <c r="G755" s="16" t="s">
        <v>19</v>
      </c>
      <c r="H755" s="17"/>
      <c r="I755" s="38">
        <v>34.575000000000003</v>
      </c>
      <c r="J755" s="25"/>
      <c r="K755" s="22" t="str">
        <f t="shared" si="11"/>
        <v>-</v>
      </c>
      <c r="L755" s="36"/>
      <c r="M755" s="36"/>
      <c r="N755" s="36"/>
      <c r="O755" s="18"/>
      <c r="P755" s="37"/>
    </row>
    <row r="756" spans="1:16" s="1" customFormat="1" ht="86.1" customHeight="1" x14ac:dyDescent="0.4">
      <c r="A756" s="27" t="s">
        <v>1551</v>
      </c>
      <c r="B756" s="11"/>
      <c r="C756" s="12"/>
      <c r="D756" s="13" t="s">
        <v>1552</v>
      </c>
      <c r="E756" s="14"/>
      <c r="F756" s="15" t="s">
        <v>33</v>
      </c>
      <c r="G756" s="16" t="s">
        <v>30</v>
      </c>
      <c r="H756" s="17"/>
      <c r="I756" s="38">
        <v>34.575000000000003</v>
      </c>
      <c r="J756" s="25"/>
      <c r="K756" s="22" t="str">
        <f t="shared" si="11"/>
        <v>-</v>
      </c>
      <c r="L756" s="36"/>
      <c r="M756" s="36"/>
      <c r="N756" s="36"/>
      <c r="O756" s="18"/>
      <c r="P756" s="37"/>
    </row>
    <row r="757" spans="1:16" s="1" customFormat="1" ht="86.1" customHeight="1" x14ac:dyDescent="0.4">
      <c r="A757" s="27" t="s">
        <v>1553</v>
      </c>
      <c r="B757" s="11"/>
      <c r="C757" s="12"/>
      <c r="D757" s="13" t="s">
        <v>1554</v>
      </c>
      <c r="E757" s="14"/>
      <c r="F757" s="15" t="s">
        <v>43</v>
      </c>
      <c r="G757" s="16" t="s">
        <v>30</v>
      </c>
      <c r="H757" s="17"/>
      <c r="I757" s="38">
        <v>4.2625000000000002</v>
      </c>
      <c r="J757" s="25"/>
      <c r="K757" s="22" t="str">
        <f t="shared" si="11"/>
        <v>-</v>
      </c>
      <c r="L757" s="36"/>
      <c r="M757" s="36"/>
      <c r="N757" s="36"/>
      <c r="O757" s="18"/>
      <c r="P757" s="37"/>
    </row>
    <row r="758" spans="1:16" s="1" customFormat="1" ht="86.1" customHeight="1" x14ac:dyDescent="0.4">
      <c r="A758" s="27" t="s">
        <v>1555</v>
      </c>
      <c r="B758" s="11"/>
      <c r="C758" s="12"/>
      <c r="D758" s="13" t="s">
        <v>1556</v>
      </c>
      <c r="E758" s="14"/>
      <c r="F758" s="15" t="s">
        <v>43</v>
      </c>
      <c r="G758" s="16" t="s">
        <v>30</v>
      </c>
      <c r="H758" s="17"/>
      <c r="I758" s="38">
        <v>4.2625000000000002</v>
      </c>
      <c r="J758" s="25"/>
      <c r="K758" s="22" t="str">
        <f t="shared" si="11"/>
        <v>-</v>
      </c>
      <c r="L758" s="36"/>
      <c r="M758" s="36"/>
      <c r="N758" s="36"/>
      <c r="O758" s="18"/>
      <c r="P758" s="37"/>
    </row>
    <row r="759" spans="1:16" s="1" customFormat="1" ht="86.1" customHeight="1" x14ac:dyDescent="0.4">
      <c r="A759" s="27" t="s">
        <v>1557</v>
      </c>
      <c r="B759" s="11"/>
      <c r="C759" s="12"/>
      <c r="D759" s="13" t="s">
        <v>1558</v>
      </c>
      <c r="E759" s="14"/>
      <c r="F759" s="15" t="s">
        <v>43</v>
      </c>
      <c r="G759" s="16" t="s">
        <v>19</v>
      </c>
      <c r="H759" s="17"/>
      <c r="I759" s="38">
        <v>4.2625000000000002</v>
      </c>
      <c r="J759" s="25"/>
      <c r="K759" s="22" t="str">
        <f t="shared" si="11"/>
        <v>-</v>
      </c>
      <c r="L759" s="36"/>
      <c r="M759" s="36"/>
      <c r="N759" s="36"/>
      <c r="O759" s="18"/>
      <c r="P759" s="37"/>
    </row>
    <row r="760" spans="1:16" s="1" customFormat="1" ht="86.1" customHeight="1" x14ac:dyDescent="0.4">
      <c r="A760" s="27" t="s">
        <v>1559</v>
      </c>
      <c r="B760" s="11"/>
      <c r="C760" s="12"/>
      <c r="D760" s="13" t="s">
        <v>1560</v>
      </c>
      <c r="E760" s="14"/>
      <c r="F760" s="15" t="s">
        <v>43</v>
      </c>
      <c r="G760" s="16" t="s">
        <v>30</v>
      </c>
      <c r="H760" s="17"/>
      <c r="I760" s="38">
        <v>8.9249999999999989</v>
      </c>
      <c r="J760" s="25"/>
      <c r="K760" s="22" t="str">
        <f t="shared" si="11"/>
        <v>-</v>
      </c>
      <c r="L760" s="36"/>
      <c r="M760" s="36"/>
      <c r="N760" s="36"/>
      <c r="O760" s="18"/>
      <c r="P760" s="37"/>
    </row>
    <row r="761" spans="1:16" s="1" customFormat="1" ht="86.1" customHeight="1" x14ac:dyDescent="0.4">
      <c r="A761" s="27" t="s">
        <v>1561</v>
      </c>
      <c r="B761" s="11"/>
      <c r="C761" s="12"/>
      <c r="D761" s="13" t="s">
        <v>1562</v>
      </c>
      <c r="E761" s="14"/>
      <c r="F761" s="15" t="s">
        <v>43</v>
      </c>
      <c r="G761" s="16" t="s">
        <v>30</v>
      </c>
      <c r="H761" s="17"/>
      <c r="I761" s="38">
        <v>9.8375000000000004</v>
      </c>
      <c r="J761" s="25"/>
      <c r="K761" s="22" t="str">
        <f t="shared" si="11"/>
        <v>-</v>
      </c>
      <c r="L761" s="36"/>
      <c r="M761" s="36"/>
      <c r="N761" s="36"/>
      <c r="O761" s="18"/>
      <c r="P761" s="37"/>
    </row>
    <row r="762" spans="1:16" s="1" customFormat="1" ht="86.1" customHeight="1" x14ac:dyDescent="0.4">
      <c r="A762" s="27" t="s">
        <v>1563</v>
      </c>
      <c r="B762" s="11"/>
      <c r="C762" s="12"/>
      <c r="D762" s="13" t="s">
        <v>1564</v>
      </c>
      <c r="E762" s="14"/>
      <c r="F762" s="15" t="s">
        <v>43</v>
      </c>
      <c r="G762" s="16" t="s">
        <v>30</v>
      </c>
      <c r="H762" s="17"/>
      <c r="I762" s="38">
        <v>10.2125</v>
      </c>
      <c r="J762" s="25"/>
      <c r="K762" s="22" t="str">
        <f t="shared" si="11"/>
        <v>-</v>
      </c>
      <c r="L762" s="36"/>
      <c r="M762" s="36"/>
      <c r="N762" s="36"/>
      <c r="O762" s="18"/>
      <c r="P762" s="37"/>
    </row>
    <row r="763" spans="1:16" s="1" customFormat="1" ht="86.1" customHeight="1" x14ac:dyDescent="0.4">
      <c r="A763" s="27" t="s">
        <v>1565</v>
      </c>
      <c r="B763" s="11"/>
      <c r="C763" s="12"/>
      <c r="D763" s="13" t="s">
        <v>1566</v>
      </c>
      <c r="E763" s="14"/>
      <c r="F763" s="15" t="s">
        <v>43</v>
      </c>
      <c r="G763" s="16" t="s">
        <v>19</v>
      </c>
      <c r="H763" s="17"/>
      <c r="I763" s="38">
        <v>10.725</v>
      </c>
      <c r="J763" s="25"/>
      <c r="K763" s="22" t="str">
        <f t="shared" si="11"/>
        <v>-</v>
      </c>
      <c r="L763" s="36"/>
      <c r="M763" s="36"/>
      <c r="N763" s="36"/>
      <c r="O763" s="18"/>
      <c r="P763" s="37"/>
    </row>
    <row r="764" spans="1:16" s="1" customFormat="1" ht="86.1" customHeight="1" x14ac:dyDescent="0.4">
      <c r="A764" s="27" t="s">
        <v>1567</v>
      </c>
      <c r="B764" s="11"/>
      <c r="C764" s="12"/>
      <c r="D764" s="13" t="s">
        <v>1568</v>
      </c>
      <c r="E764" s="14"/>
      <c r="F764" s="15" t="s">
        <v>43</v>
      </c>
      <c r="G764" s="16" t="s">
        <v>19</v>
      </c>
      <c r="H764" s="17"/>
      <c r="I764" s="38">
        <v>10.112500000000001</v>
      </c>
      <c r="J764" s="25"/>
      <c r="K764" s="22" t="str">
        <f t="shared" si="11"/>
        <v>-</v>
      </c>
      <c r="L764" s="36"/>
      <c r="M764" s="36"/>
      <c r="N764" s="36"/>
      <c r="O764" s="18"/>
      <c r="P764" s="37"/>
    </row>
    <row r="765" spans="1:16" s="1" customFormat="1" ht="86.1" customHeight="1" x14ac:dyDescent="0.4">
      <c r="A765" s="27" t="s">
        <v>1569</v>
      </c>
      <c r="B765" s="11"/>
      <c r="C765" s="12"/>
      <c r="D765" s="13" t="s">
        <v>1570</v>
      </c>
      <c r="E765" s="14"/>
      <c r="F765" s="15" t="s">
        <v>43</v>
      </c>
      <c r="G765" s="16" t="s">
        <v>30</v>
      </c>
      <c r="H765" s="17"/>
      <c r="I765" s="38">
        <v>17.712499999999999</v>
      </c>
      <c r="J765" s="25"/>
      <c r="K765" s="22" t="str">
        <f t="shared" si="11"/>
        <v>-</v>
      </c>
      <c r="L765" s="36"/>
      <c r="M765" s="36"/>
      <c r="N765" s="36"/>
      <c r="O765" s="18"/>
      <c r="P765" s="37"/>
    </row>
    <row r="766" spans="1:16" s="1" customFormat="1" ht="86.1" customHeight="1" x14ac:dyDescent="0.4">
      <c r="A766" s="27" t="s">
        <v>1571</v>
      </c>
      <c r="B766" s="11"/>
      <c r="C766" s="12"/>
      <c r="D766" s="13" t="s">
        <v>1572</v>
      </c>
      <c r="E766" s="14"/>
      <c r="F766" s="15" t="s">
        <v>43</v>
      </c>
      <c r="G766" s="19" t="s">
        <v>40</v>
      </c>
      <c r="H766" s="17"/>
      <c r="I766" s="38">
        <v>17.712499999999999</v>
      </c>
      <c r="J766" s="25"/>
      <c r="K766" s="22" t="str">
        <f t="shared" si="11"/>
        <v>-</v>
      </c>
      <c r="L766" s="36"/>
      <c r="M766" s="36"/>
      <c r="N766" s="36"/>
      <c r="O766" s="18"/>
      <c r="P766" s="37"/>
    </row>
    <row r="767" spans="1:16" s="1" customFormat="1" ht="86.1" customHeight="1" x14ac:dyDescent="0.4">
      <c r="A767" s="27" t="s">
        <v>1573</v>
      </c>
      <c r="B767" s="11"/>
      <c r="C767" s="12"/>
      <c r="D767" s="13" t="s">
        <v>1574</v>
      </c>
      <c r="E767" s="14"/>
      <c r="F767" s="15" t="s">
        <v>43</v>
      </c>
      <c r="G767" s="16" t="s">
        <v>19</v>
      </c>
      <c r="H767" s="17"/>
      <c r="I767" s="38">
        <v>2.375</v>
      </c>
      <c r="J767" s="25"/>
      <c r="K767" s="22" t="str">
        <f t="shared" si="11"/>
        <v>-</v>
      </c>
      <c r="L767" s="36"/>
      <c r="M767" s="36"/>
      <c r="N767" s="36"/>
      <c r="O767" s="18"/>
      <c r="P767" s="37"/>
    </row>
    <row r="768" spans="1:16" s="1" customFormat="1" ht="86.1" customHeight="1" x14ac:dyDescent="0.4">
      <c r="A768" s="27" t="s">
        <v>1575</v>
      </c>
      <c r="B768" s="11"/>
      <c r="C768" s="12"/>
      <c r="D768" s="13" t="s">
        <v>1576</v>
      </c>
      <c r="E768" s="14"/>
      <c r="F768" s="15" t="s">
        <v>43</v>
      </c>
      <c r="G768" s="16" t="s">
        <v>19</v>
      </c>
      <c r="H768" s="17"/>
      <c r="I768" s="38">
        <v>3.75</v>
      </c>
      <c r="J768" s="25"/>
      <c r="K768" s="22" t="str">
        <f t="shared" si="11"/>
        <v>-</v>
      </c>
      <c r="L768" s="36"/>
      <c r="M768" s="36"/>
      <c r="N768" s="36"/>
      <c r="O768" s="18"/>
      <c r="P768" s="37"/>
    </row>
    <row r="769" spans="1:16" s="1" customFormat="1" ht="86.1" customHeight="1" x14ac:dyDescent="0.4">
      <c r="A769" s="27" t="s">
        <v>1577</v>
      </c>
      <c r="B769" s="11"/>
      <c r="C769" s="12"/>
      <c r="D769" s="13" t="s">
        <v>1578</v>
      </c>
      <c r="E769" s="14"/>
      <c r="F769" s="15" t="s">
        <v>43</v>
      </c>
      <c r="G769" s="16" t="s">
        <v>19</v>
      </c>
      <c r="H769" s="17"/>
      <c r="I769" s="38">
        <v>3.0875000000000004</v>
      </c>
      <c r="J769" s="25"/>
      <c r="K769" s="22" t="str">
        <f t="shared" si="11"/>
        <v>-</v>
      </c>
      <c r="L769" s="36"/>
      <c r="M769" s="36"/>
      <c r="N769" s="36"/>
      <c r="O769" s="18"/>
      <c r="P769" s="37"/>
    </row>
    <row r="770" spans="1:16" s="1" customFormat="1" ht="86.1" customHeight="1" x14ac:dyDescent="0.4">
      <c r="A770" s="27" t="s">
        <v>1579</v>
      </c>
      <c r="B770" s="11"/>
      <c r="C770" s="12"/>
      <c r="D770" s="13" t="s">
        <v>1580</v>
      </c>
      <c r="E770" s="14"/>
      <c r="F770" s="15" t="s">
        <v>43</v>
      </c>
      <c r="G770" s="16" t="s">
        <v>19</v>
      </c>
      <c r="H770" s="17"/>
      <c r="I770" s="38">
        <v>3.4624999999999999</v>
      </c>
      <c r="J770" s="25"/>
      <c r="K770" s="22" t="str">
        <f t="shared" si="11"/>
        <v>-</v>
      </c>
      <c r="L770" s="36"/>
      <c r="M770" s="36"/>
      <c r="N770" s="36"/>
      <c r="O770" s="18"/>
      <c r="P770" s="37"/>
    </row>
    <row r="771" spans="1:16" s="1" customFormat="1" ht="86.1" customHeight="1" x14ac:dyDescent="0.4">
      <c r="A771" s="27" t="s">
        <v>1581</v>
      </c>
      <c r="B771" s="11"/>
      <c r="C771" s="12"/>
      <c r="D771" s="13" t="s">
        <v>1582</v>
      </c>
      <c r="E771" s="14"/>
      <c r="F771" s="15" t="s">
        <v>43</v>
      </c>
      <c r="G771" s="19" t="s">
        <v>40</v>
      </c>
      <c r="H771" s="17"/>
      <c r="I771" s="38">
        <v>3.4624999999999999</v>
      </c>
      <c r="J771" s="25"/>
      <c r="K771" s="22" t="str">
        <f t="shared" si="11"/>
        <v>-</v>
      </c>
      <c r="L771" s="36"/>
      <c r="M771" s="36"/>
      <c r="N771" s="36"/>
      <c r="O771" s="18"/>
      <c r="P771" s="37"/>
    </row>
    <row r="772" spans="1:16" s="1" customFormat="1" ht="86.1" customHeight="1" x14ac:dyDescent="0.4">
      <c r="A772" s="27" t="s">
        <v>1583</v>
      </c>
      <c r="B772" s="11"/>
      <c r="C772" s="12"/>
      <c r="D772" s="13" t="s">
        <v>1584</v>
      </c>
      <c r="E772" s="14"/>
      <c r="F772" s="15" t="s">
        <v>43</v>
      </c>
      <c r="G772" s="19" t="s">
        <v>40</v>
      </c>
      <c r="H772" s="17"/>
      <c r="I772" s="38">
        <v>3.4624999999999999</v>
      </c>
      <c r="J772" s="25"/>
      <c r="K772" s="22" t="str">
        <f t="shared" si="11"/>
        <v>-</v>
      </c>
      <c r="L772" s="36"/>
      <c r="M772" s="36"/>
      <c r="N772" s="36"/>
      <c r="O772" s="18"/>
      <c r="P772" s="37"/>
    </row>
    <row r="773" spans="1:16" s="1" customFormat="1" ht="86.1" customHeight="1" x14ac:dyDescent="0.4">
      <c r="A773" s="27" t="s">
        <v>1585</v>
      </c>
      <c r="B773" s="11"/>
      <c r="C773" s="12"/>
      <c r="D773" s="13" t="s">
        <v>1586</v>
      </c>
      <c r="E773" s="14"/>
      <c r="F773" s="15" t="s">
        <v>1151</v>
      </c>
      <c r="G773" s="16" t="s">
        <v>30</v>
      </c>
      <c r="H773" s="17"/>
      <c r="I773" s="38">
        <v>7.875</v>
      </c>
      <c r="J773" s="25"/>
      <c r="K773" s="22" t="str">
        <f t="shared" ref="K773:K836" si="12">IF(J773=0,"-",J773*I773)</f>
        <v>-</v>
      </c>
      <c r="L773" s="36"/>
      <c r="M773" s="36"/>
      <c r="N773" s="36"/>
      <c r="O773" s="18"/>
      <c r="P773" s="37"/>
    </row>
    <row r="774" spans="1:16" s="1" customFormat="1" ht="86.1" customHeight="1" x14ac:dyDescent="0.4">
      <c r="A774" s="27" t="s">
        <v>1587</v>
      </c>
      <c r="B774" s="11"/>
      <c r="C774" s="12"/>
      <c r="D774" s="13" t="s">
        <v>1588</v>
      </c>
      <c r="E774" s="14"/>
      <c r="F774" s="15" t="s">
        <v>1151</v>
      </c>
      <c r="G774" s="16" t="s">
        <v>19</v>
      </c>
      <c r="H774" s="17"/>
      <c r="I774" s="38">
        <v>15.25</v>
      </c>
      <c r="J774" s="25"/>
      <c r="K774" s="22" t="str">
        <f t="shared" si="12"/>
        <v>-</v>
      </c>
      <c r="L774" s="36"/>
      <c r="M774" s="36"/>
      <c r="N774" s="36"/>
      <c r="O774" s="18"/>
      <c r="P774" s="37"/>
    </row>
    <row r="775" spans="1:16" s="1" customFormat="1" ht="86.1" customHeight="1" x14ac:dyDescent="0.4">
      <c r="A775" s="27" t="s">
        <v>1589</v>
      </c>
      <c r="B775" s="11"/>
      <c r="C775" s="12"/>
      <c r="D775" s="13" t="s">
        <v>1590</v>
      </c>
      <c r="E775" s="14"/>
      <c r="F775" s="15" t="s">
        <v>1151</v>
      </c>
      <c r="G775" s="16" t="s">
        <v>19</v>
      </c>
      <c r="H775" s="17"/>
      <c r="I775" s="38">
        <v>15.25</v>
      </c>
      <c r="J775" s="25"/>
      <c r="K775" s="22" t="str">
        <f t="shared" si="12"/>
        <v>-</v>
      </c>
      <c r="L775" s="36"/>
      <c r="M775" s="36"/>
      <c r="N775" s="36"/>
      <c r="O775" s="18"/>
      <c r="P775" s="37"/>
    </row>
    <row r="776" spans="1:16" s="1" customFormat="1" ht="86.1" customHeight="1" x14ac:dyDescent="0.4">
      <c r="A776" s="27" t="s">
        <v>1591</v>
      </c>
      <c r="B776" s="11"/>
      <c r="C776" s="12"/>
      <c r="D776" s="13" t="s">
        <v>1592</v>
      </c>
      <c r="E776" s="14"/>
      <c r="F776" s="15" t="s">
        <v>43</v>
      </c>
      <c r="G776" s="16" t="s">
        <v>30</v>
      </c>
      <c r="H776" s="17"/>
      <c r="I776" s="38">
        <v>5.05</v>
      </c>
      <c r="J776" s="25"/>
      <c r="K776" s="22" t="str">
        <f t="shared" si="12"/>
        <v>-</v>
      </c>
      <c r="L776" s="36"/>
      <c r="M776" s="36"/>
      <c r="N776" s="36"/>
      <c r="O776" s="18"/>
      <c r="P776" s="37"/>
    </row>
    <row r="777" spans="1:16" s="1" customFormat="1" ht="86.1" customHeight="1" x14ac:dyDescent="0.4">
      <c r="A777" s="27" t="s">
        <v>1593</v>
      </c>
      <c r="B777" s="11"/>
      <c r="C777" s="12"/>
      <c r="D777" s="13" t="s">
        <v>1594</v>
      </c>
      <c r="E777" s="14"/>
      <c r="F777" s="15" t="s">
        <v>43</v>
      </c>
      <c r="G777" s="16" t="s">
        <v>30</v>
      </c>
      <c r="H777" s="17"/>
      <c r="I777" s="38">
        <v>6.0625</v>
      </c>
      <c r="J777" s="25"/>
      <c r="K777" s="22" t="str">
        <f t="shared" si="12"/>
        <v>-</v>
      </c>
      <c r="L777" s="36"/>
      <c r="M777" s="36"/>
      <c r="N777" s="36"/>
      <c r="O777" s="18"/>
      <c r="P777" s="37"/>
    </row>
    <row r="778" spans="1:16" s="1" customFormat="1" ht="86.1" customHeight="1" x14ac:dyDescent="0.4">
      <c r="A778" s="27" t="s">
        <v>1595</v>
      </c>
      <c r="B778" s="11"/>
      <c r="C778" s="12"/>
      <c r="D778" s="13" t="s">
        <v>1596</v>
      </c>
      <c r="E778" s="14"/>
      <c r="F778" s="15" t="s">
        <v>43</v>
      </c>
      <c r="G778" s="16" t="s">
        <v>19</v>
      </c>
      <c r="H778" s="17"/>
      <c r="I778" s="38">
        <v>4.1124999999999998</v>
      </c>
      <c r="J778" s="25"/>
      <c r="K778" s="22" t="str">
        <f t="shared" si="12"/>
        <v>-</v>
      </c>
      <c r="L778" s="36"/>
      <c r="M778" s="36"/>
      <c r="N778" s="36"/>
      <c r="O778" s="18"/>
      <c r="P778" s="37"/>
    </row>
    <row r="779" spans="1:16" s="1" customFormat="1" ht="86.1" customHeight="1" x14ac:dyDescent="0.4">
      <c r="A779" s="27" t="s">
        <v>1597</v>
      </c>
      <c r="B779" s="11"/>
      <c r="C779" s="12"/>
      <c r="D779" s="13" t="s">
        <v>1598</v>
      </c>
      <c r="E779" s="14"/>
      <c r="F779" s="15" t="s">
        <v>43</v>
      </c>
      <c r="G779" s="16" t="s">
        <v>19</v>
      </c>
      <c r="H779" s="17"/>
      <c r="I779" s="38">
        <v>5.0749999999999993</v>
      </c>
      <c r="J779" s="25"/>
      <c r="K779" s="22" t="str">
        <f t="shared" si="12"/>
        <v>-</v>
      </c>
      <c r="L779" s="36"/>
      <c r="M779" s="36"/>
      <c r="N779" s="36"/>
      <c r="O779" s="18"/>
      <c r="P779" s="37"/>
    </row>
    <row r="780" spans="1:16" s="1" customFormat="1" ht="86.1" customHeight="1" x14ac:dyDescent="0.4">
      <c r="A780" s="27" t="s">
        <v>1599</v>
      </c>
      <c r="B780" s="11"/>
      <c r="C780" s="12"/>
      <c r="D780" s="13" t="s">
        <v>1600</v>
      </c>
      <c r="E780" s="14"/>
      <c r="F780" s="15" t="s">
        <v>43</v>
      </c>
      <c r="G780" s="16" t="s">
        <v>19</v>
      </c>
      <c r="H780" s="17"/>
      <c r="I780" s="38">
        <v>5.0749999999999993</v>
      </c>
      <c r="J780" s="25"/>
      <c r="K780" s="22" t="str">
        <f t="shared" si="12"/>
        <v>-</v>
      </c>
      <c r="L780" s="36"/>
      <c r="M780" s="36"/>
      <c r="N780" s="36"/>
      <c r="O780" s="18"/>
      <c r="P780" s="37"/>
    </row>
    <row r="781" spans="1:16" s="1" customFormat="1" ht="86.1" customHeight="1" x14ac:dyDescent="0.4">
      <c r="A781" s="27" t="s">
        <v>1601</v>
      </c>
      <c r="B781" s="11"/>
      <c r="C781" s="12"/>
      <c r="D781" s="13" t="s">
        <v>1602</v>
      </c>
      <c r="E781" s="14"/>
      <c r="F781" s="15" t="s">
        <v>272</v>
      </c>
      <c r="G781" s="16" t="s">
        <v>19</v>
      </c>
      <c r="H781" s="17"/>
      <c r="I781" s="38">
        <v>49.587500000000006</v>
      </c>
      <c r="J781" s="25"/>
      <c r="K781" s="22" t="str">
        <f t="shared" si="12"/>
        <v>-</v>
      </c>
      <c r="L781" s="36"/>
      <c r="M781" s="36"/>
      <c r="N781" s="36"/>
      <c r="O781" s="18"/>
      <c r="P781" s="37"/>
    </row>
    <row r="782" spans="1:16" s="1" customFormat="1" ht="86.1" customHeight="1" x14ac:dyDescent="0.4">
      <c r="A782" s="27" t="s">
        <v>1603</v>
      </c>
      <c r="B782" s="11"/>
      <c r="C782" s="12"/>
      <c r="D782" s="13" t="s">
        <v>1604</v>
      </c>
      <c r="E782" s="14"/>
      <c r="F782" s="15" t="s">
        <v>272</v>
      </c>
      <c r="G782" s="16" t="s">
        <v>19</v>
      </c>
      <c r="H782" s="17"/>
      <c r="I782" s="38">
        <v>120.47499999999999</v>
      </c>
      <c r="J782" s="25"/>
      <c r="K782" s="22" t="str">
        <f t="shared" si="12"/>
        <v>-</v>
      </c>
      <c r="L782" s="36"/>
      <c r="M782" s="36"/>
      <c r="N782" s="36"/>
      <c r="O782" s="18"/>
      <c r="P782" s="37"/>
    </row>
    <row r="783" spans="1:16" s="1" customFormat="1" ht="86.1" customHeight="1" x14ac:dyDescent="0.4">
      <c r="A783" s="27" t="s">
        <v>1605</v>
      </c>
      <c r="B783" s="11"/>
      <c r="C783" s="12"/>
      <c r="D783" s="13" t="s">
        <v>1606</v>
      </c>
      <c r="E783" s="14"/>
      <c r="F783" s="15" t="s">
        <v>272</v>
      </c>
      <c r="G783" s="16" t="s">
        <v>19</v>
      </c>
      <c r="H783" s="17"/>
      <c r="I783" s="38">
        <v>122</v>
      </c>
      <c r="J783" s="25"/>
      <c r="K783" s="22" t="str">
        <f t="shared" si="12"/>
        <v>-</v>
      </c>
      <c r="L783" s="36"/>
      <c r="M783" s="36"/>
      <c r="N783" s="36"/>
      <c r="O783" s="18"/>
      <c r="P783" s="37"/>
    </row>
    <row r="784" spans="1:16" s="1" customFormat="1" ht="86.1" customHeight="1" x14ac:dyDescent="0.4">
      <c r="A784" s="27" t="s">
        <v>1607</v>
      </c>
      <c r="B784" s="11"/>
      <c r="C784" s="12"/>
      <c r="D784" s="13" t="s">
        <v>1608</v>
      </c>
      <c r="E784" s="14"/>
      <c r="F784" s="15" t="s">
        <v>272</v>
      </c>
      <c r="G784" s="16" t="s">
        <v>19</v>
      </c>
      <c r="H784" s="17"/>
      <c r="I784" s="38">
        <v>50.475000000000001</v>
      </c>
      <c r="J784" s="25"/>
      <c r="K784" s="22" t="str">
        <f t="shared" si="12"/>
        <v>-</v>
      </c>
      <c r="L784" s="36"/>
      <c r="M784" s="36"/>
      <c r="N784" s="36"/>
      <c r="O784" s="18"/>
      <c r="P784" s="37"/>
    </row>
    <row r="785" spans="1:16" s="1" customFormat="1" ht="86.1" customHeight="1" x14ac:dyDescent="0.4">
      <c r="A785" s="27" t="s">
        <v>1609</v>
      </c>
      <c r="B785" s="11"/>
      <c r="C785" s="12"/>
      <c r="D785" s="13" t="s">
        <v>1610</v>
      </c>
      <c r="E785" s="14"/>
      <c r="F785" s="15" t="s">
        <v>272</v>
      </c>
      <c r="G785" s="16" t="s">
        <v>19</v>
      </c>
      <c r="H785" s="17"/>
      <c r="I785" s="38">
        <v>111.8</v>
      </c>
      <c r="J785" s="25"/>
      <c r="K785" s="22" t="str">
        <f t="shared" si="12"/>
        <v>-</v>
      </c>
      <c r="L785" s="36"/>
      <c r="M785" s="36"/>
      <c r="N785" s="36"/>
      <c r="O785" s="18"/>
      <c r="P785" s="37"/>
    </row>
    <row r="786" spans="1:16" s="1" customFormat="1" ht="86.1" customHeight="1" x14ac:dyDescent="0.4">
      <c r="A786" s="27" t="s">
        <v>1611</v>
      </c>
      <c r="B786" s="11"/>
      <c r="C786" s="12"/>
      <c r="D786" s="13" t="s">
        <v>1612</v>
      </c>
      <c r="E786" s="14"/>
      <c r="F786" s="15" t="s">
        <v>272</v>
      </c>
      <c r="G786" s="16" t="s">
        <v>19</v>
      </c>
      <c r="H786" s="17"/>
      <c r="I786" s="38">
        <v>111.85000000000001</v>
      </c>
      <c r="J786" s="25"/>
      <c r="K786" s="22" t="str">
        <f t="shared" si="12"/>
        <v>-</v>
      </c>
      <c r="L786" s="36"/>
      <c r="M786" s="36"/>
      <c r="N786" s="36"/>
      <c r="O786" s="18"/>
      <c r="P786" s="37"/>
    </row>
    <row r="787" spans="1:16" s="1" customFormat="1" ht="86.1" customHeight="1" x14ac:dyDescent="0.4">
      <c r="A787" s="27" t="s">
        <v>1613</v>
      </c>
      <c r="B787" s="11"/>
      <c r="C787" s="12"/>
      <c r="D787" s="13" t="s">
        <v>1614</v>
      </c>
      <c r="E787" s="14"/>
      <c r="F787" s="15" t="s">
        <v>272</v>
      </c>
      <c r="G787" s="16" t="s">
        <v>19</v>
      </c>
      <c r="H787" s="17"/>
      <c r="I787" s="38">
        <v>50.762500000000003</v>
      </c>
      <c r="J787" s="25"/>
      <c r="K787" s="22" t="str">
        <f t="shared" si="12"/>
        <v>-</v>
      </c>
      <c r="L787" s="36"/>
      <c r="M787" s="36"/>
      <c r="N787" s="36"/>
      <c r="O787" s="18"/>
      <c r="P787" s="37"/>
    </row>
    <row r="788" spans="1:16" s="1" customFormat="1" ht="86.1" customHeight="1" x14ac:dyDescent="0.4">
      <c r="A788" s="27" t="s">
        <v>1615</v>
      </c>
      <c r="B788" s="11"/>
      <c r="C788" s="12"/>
      <c r="D788" s="13" t="s">
        <v>1616</v>
      </c>
      <c r="E788" s="14"/>
      <c r="F788" s="15" t="s">
        <v>272</v>
      </c>
      <c r="G788" s="16" t="s">
        <v>19</v>
      </c>
      <c r="H788" s="17"/>
      <c r="I788" s="38">
        <v>83.6</v>
      </c>
      <c r="J788" s="25"/>
      <c r="K788" s="22" t="str">
        <f t="shared" si="12"/>
        <v>-</v>
      </c>
      <c r="L788" s="36"/>
      <c r="M788" s="36"/>
      <c r="N788" s="36"/>
      <c r="O788" s="18"/>
      <c r="P788" s="37"/>
    </row>
    <row r="789" spans="1:16" s="1" customFormat="1" ht="86.1" customHeight="1" x14ac:dyDescent="0.4">
      <c r="A789" s="27" t="s">
        <v>1617</v>
      </c>
      <c r="B789" s="11"/>
      <c r="C789" s="12"/>
      <c r="D789" s="13" t="s">
        <v>1618</v>
      </c>
      <c r="E789" s="14"/>
      <c r="F789" s="15" t="s">
        <v>272</v>
      </c>
      <c r="G789" s="19" t="s">
        <v>200</v>
      </c>
      <c r="H789" s="17"/>
      <c r="I789" s="38">
        <v>86.125</v>
      </c>
      <c r="J789" s="25"/>
      <c r="K789" s="22" t="str">
        <f t="shared" si="12"/>
        <v>-</v>
      </c>
      <c r="L789" s="36"/>
      <c r="M789" s="36"/>
      <c r="N789" s="36"/>
      <c r="O789" s="18"/>
      <c r="P789" s="37"/>
    </row>
    <row r="790" spans="1:16" s="1" customFormat="1" ht="86.1" customHeight="1" x14ac:dyDescent="0.4">
      <c r="A790" s="27" t="s">
        <v>1619</v>
      </c>
      <c r="B790" s="11"/>
      <c r="C790" s="12"/>
      <c r="D790" s="13" t="s">
        <v>1620</v>
      </c>
      <c r="E790" s="14"/>
      <c r="F790" s="15" t="s">
        <v>272</v>
      </c>
      <c r="G790" s="16" t="s">
        <v>19</v>
      </c>
      <c r="H790" s="17"/>
      <c r="I790" s="38">
        <v>46.574999999999996</v>
      </c>
      <c r="J790" s="25"/>
      <c r="K790" s="22" t="str">
        <f t="shared" si="12"/>
        <v>-</v>
      </c>
      <c r="L790" s="36"/>
      <c r="M790" s="36"/>
      <c r="N790" s="36"/>
      <c r="O790" s="18"/>
      <c r="P790" s="37"/>
    </row>
    <row r="791" spans="1:16" s="1" customFormat="1" ht="86.1" customHeight="1" x14ac:dyDescent="0.4">
      <c r="A791" s="27" t="s">
        <v>1621</v>
      </c>
      <c r="B791" s="11"/>
      <c r="C791" s="12"/>
      <c r="D791" s="13" t="s">
        <v>1622</v>
      </c>
      <c r="E791" s="14"/>
      <c r="F791" s="15" t="s">
        <v>272</v>
      </c>
      <c r="G791" s="16" t="s">
        <v>19</v>
      </c>
      <c r="H791" s="17"/>
      <c r="I791" s="38">
        <v>94.637499999999989</v>
      </c>
      <c r="J791" s="25"/>
      <c r="K791" s="22" t="str">
        <f t="shared" si="12"/>
        <v>-</v>
      </c>
      <c r="L791" s="36"/>
      <c r="M791" s="36"/>
      <c r="N791" s="36"/>
      <c r="O791" s="18"/>
      <c r="P791" s="37"/>
    </row>
    <row r="792" spans="1:16" s="1" customFormat="1" ht="86.1" customHeight="1" x14ac:dyDescent="0.4">
      <c r="A792" s="27" t="s">
        <v>1623</v>
      </c>
      <c r="B792" s="11"/>
      <c r="C792" s="12"/>
      <c r="D792" s="13" t="s">
        <v>1624</v>
      </c>
      <c r="E792" s="14"/>
      <c r="F792" s="15" t="s">
        <v>272</v>
      </c>
      <c r="G792" s="16" t="s">
        <v>19</v>
      </c>
      <c r="H792" s="17"/>
      <c r="I792" s="38">
        <v>100.25</v>
      </c>
      <c r="J792" s="25"/>
      <c r="K792" s="22" t="str">
        <f t="shared" si="12"/>
        <v>-</v>
      </c>
      <c r="L792" s="36"/>
      <c r="M792" s="36"/>
      <c r="N792" s="36"/>
      <c r="O792" s="18"/>
      <c r="P792" s="37"/>
    </row>
    <row r="793" spans="1:16" s="1" customFormat="1" ht="86.1" customHeight="1" x14ac:dyDescent="0.4">
      <c r="A793" s="27" t="s">
        <v>1625</v>
      </c>
      <c r="B793" s="11"/>
      <c r="C793" s="12"/>
      <c r="D793" s="13" t="s">
        <v>1626</v>
      </c>
      <c r="E793" s="14"/>
      <c r="F793" s="15" t="s">
        <v>272</v>
      </c>
      <c r="G793" s="16" t="s">
        <v>19</v>
      </c>
      <c r="H793" s="17"/>
      <c r="I793" s="38">
        <v>80.824999999999989</v>
      </c>
      <c r="J793" s="25"/>
      <c r="K793" s="22" t="str">
        <f t="shared" si="12"/>
        <v>-</v>
      </c>
      <c r="L793" s="36"/>
      <c r="M793" s="36"/>
      <c r="N793" s="36"/>
      <c r="O793" s="18"/>
      <c r="P793" s="37"/>
    </row>
    <row r="794" spans="1:16" s="1" customFormat="1" ht="86.1" customHeight="1" x14ac:dyDescent="0.4">
      <c r="A794" s="27" t="s">
        <v>1627</v>
      </c>
      <c r="B794" s="11"/>
      <c r="C794" s="12"/>
      <c r="D794" s="13" t="s">
        <v>1628</v>
      </c>
      <c r="E794" s="14"/>
      <c r="F794" s="15" t="s">
        <v>1629</v>
      </c>
      <c r="G794" s="16" t="s">
        <v>19</v>
      </c>
      <c r="H794" s="17"/>
      <c r="I794" s="38">
        <v>202.0625</v>
      </c>
      <c r="J794" s="25"/>
      <c r="K794" s="22" t="str">
        <f t="shared" si="12"/>
        <v>-</v>
      </c>
      <c r="L794" s="36"/>
      <c r="M794" s="36"/>
      <c r="N794" s="36"/>
      <c r="O794" s="18"/>
      <c r="P794" s="37"/>
    </row>
    <row r="795" spans="1:16" s="1" customFormat="1" ht="86.1" customHeight="1" x14ac:dyDescent="0.4">
      <c r="A795" s="27" t="s">
        <v>1630</v>
      </c>
      <c r="B795" s="11"/>
      <c r="C795" s="12"/>
      <c r="D795" s="13" t="s">
        <v>1631</v>
      </c>
      <c r="E795" s="14"/>
      <c r="F795" s="15" t="s">
        <v>1629</v>
      </c>
      <c r="G795" s="16" t="s">
        <v>19</v>
      </c>
      <c r="H795" s="17"/>
      <c r="I795" s="38">
        <v>223.26250000000002</v>
      </c>
      <c r="J795" s="25"/>
      <c r="K795" s="22" t="str">
        <f t="shared" si="12"/>
        <v>-</v>
      </c>
      <c r="L795" s="36"/>
      <c r="M795" s="36"/>
      <c r="N795" s="36"/>
      <c r="O795" s="18"/>
      <c r="P795" s="37"/>
    </row>
    <row r="796" spans="1:16" s="1" customFormat="1" ht="86.1" customHeight="1" x14ac:dyDescent="0.4">
      <c r="A796" s="27" t="s">
        <v>1632</v>
      </c>
      <c r="B796" s="11"/>
      <c r="C796" s="12"/>
      <c r="D796" s="13" t="s">
        <v>1633</v>
      </c>
      <c r="E796" s="14"/>
      <c r="F796" s="15" t="s">
        <v>272</v>
      </c>
      <c r="G796" s="16" t="s">
        <v>19</v>
      </c>
      <c r="H796" s="17"/>
      <c r="I796" s="38">
        <v>38.037500000000001</v>
      </c>
      <c r="J796" s="25"/>
      <c r="K796" s="22" t="str">
        <f t="shared" si="12"/>
        <v>-</v>
      </c>
      <c r="L796" s="36"/>
      <c r="M796" s="36"/>
      <c r="N796" s="36"/>
      <c r="O796" s="18"/>
      <c r="P796" s="37"/>
    </row>
    <row r="797" spans="1:16" s="1" customFormat="1" ht="86.1" customHeight="1" x14ac:dyDescent="0.4">
      <c r="A797" s="27" t="s">
        <v>1634</v>
      </c>
      <c r="B797" s="11"/>
      <c r="C797" s="12"/>
      <c r="D797" s="13" t="s">
        <v>1635</v>
      </c>
      <c r="E797" s="14"/>
      <c r="F797" s="15" t="s">
        <v>272</v>
      </c>
      <c r="G797" s="16" t="s">
        <v>19</v>
      </c>
      <c r="H797" s="17"/>
      <c r="I797" s="38">
        <v>61.050000000000004</v>
      </c>
      <c r="J797" s="25"/>
      <c r="K797" s="22" t="str">
        <f t="shared" si="12"/>
        <v>-</v>
      </c>
      <c r="L797" s="36"/>
      <c r="M797" s="36"/>
      <c r="N797" s="36"/>
      <c r="O797" s="18"/>
      <c r="P797" s="37"/>
    </row>
    <row r="798" spans="1:16" s="1" customFormat="1" ht="86.1" customHeight="1" x14ac:dyDescent="0.4">
      <c r="A798" s="27" t="s">
        <v>1636</v>
      </c>
      <c r="B798" s="11"/>
      <c r="C798" s="12"/>
      <c r="D798" s="13" t="s">
        <v>1637</v>
      </c>
      <c r="E798" s="14"/>
      <c r="F798" s="15" t="s">
        <v>43</v>
      </c>
      <c r="G798" s="16" t="s">
        <v>30</v>
      </c>
      <c r="H798" s="17"/>
      <c r="I798" s="38">
        <v>4.9625000000000004</v>
      </c>
      <c r="J798" s="25"/>
      <c r="K798" s="22" t="str">
        <f t="shared" si="12"/>
        <v>-</v>
      </c>
      <c r="L798" s="36"/>
      <c r="M798" s="36"/>
      <c r="N798" s="36"/>
      <c r="O798" s="18"/>
      <c r="P798" s="37"/>
    </row>
    <row r="799" spans="1:16" s="1" customFormat="1" ht="86.1" customHeight="1" x14ac:dyDescent="0.4">
      <c r="A799" s="27" t="s">
        <v>1638</v>
      </c>
      <c r="B799" s="11"/>
      <c r="C799" s="12"/>
      <c r="D799" s="13" t="s">
        <v>1639</v>
      </c>
      <c r="E799" s="14"/>
      <c r="F799" s="15" t="s">
        <v>43</v>
      </c>
      <c r="G799" s="16" t="s">
        <v>30</v>
      </c>
      <c r="H799" s="17"/>
      <c r="I799" s="38">
        <v>7.4250000000000007</v>
      </c>
      <c r="J799" s="25"/>
      <c r="K799" s="22" t="str">
        <f t="shared" si="12"/>
        <v>-</v>
      </c>
      <c r="L799" s="36"/>
      <c r="M799" s="36"/>
      <c r="N799" s="36"/>
      <c r="O799" s="18"/>
      <c r="P799" s="37"/>
    </row>
    <row r="800" spans="1:16" s="1" customFormat="1" ht="86.1" customHeight="1" x14ac:dyDescent="0.4">
      <c r="A800" s="27" t="s">
        <v>1640</v>
      </c>
      <c r="B800" s="11"/>
      <c r="C800" s="12"/>
      <c r="D800" s="13" t="s">
        <v>1641</v>
      </c>
      <c r="E800" s="14"/>
      <c r="F800" s="15" t="s">
        <v>43</v>
      </c>
      <c r="G800" s="16" t="s">
        <v>30</v>
      </c>
      <c r="H800" s="17"/>
      <c r="I800" s="38">
        <v>7.7749999999999995</v>
      </c>
      <c r="J800" s="25"/>
      <c r="K800" s="22" t="str">
        <f t="shared" si="12"/>
        <v>-</v>
      </c>
      <c r="L800" s="36"/>
      <c r="M800" s="36"/>
      <c r="N800" s="36"/>
      <c r="O800" s="18"/>
      <c r="P800" s="37"/>
    </row>
    <row r="801" spans="1:16" s="1" customFormat="1" ht="86.1" customHeight="1" x14ac:dyDescent="0.4">
      <c r="A801" s="27" t="s">
        <v>1642</v>
      </c>
      <c r="B801" s="11"/>
      <c r="C801" s="12"/>
      <c r="D801" s="13" t="s">
        <v>1643</v>
      </c>
      <c r="E801" s="14"/>
      <c r="F801" s="15" t="s">
        <v>101</v>
      </c>
      <c r="G801" s="16" t="s">
        <v>19</v>
      </c>
      <c r="H801" s="17"/>
      <c r="I801" s="38">
        <v>14.125</v>
      </c>
      <c r="J801" s="25"/>
      <c r="K801" s="22" t="str">
        <f t="shared" si="12"/>
        <v>-</v>
      </c>
      <c r="L801" s="36"/>
      <c r="M801" s="36"/>
      <c r="N801" s="36"/>
      <c r="O801" s="18"/>
      <c r="P801" s="37"/>
    </row>
    <row r="802" spans="1:16" s="1" customFormat="1" ht="86.1" customHeight="1" x14ac:dyDescent="0.4">
      <c r="A802" s="27" t="s">
        <v>1644</v>
      </c>
      <c r="B802" s="11"/>
      <c r="C802" s="12"/>
      <c r="D802" s="13" t="s">
        <v>1645</v>
      </c>
      <c r="E802" s="14"/>
      <c r="F802" s="15" t="s">
        <v>43</v>
      </c>
      <c r="G802" s="16" t="s">
        <v>19</v>
      </c>
      <c r="H802" s="17"/>
      <c r="I802" s="38">
        <v>14.487500000000001</v>
      </c>
      <c r="J802" s="25"/>
      <c r="K802" s="22" t="str">
        <f t="shared" si="12"/>
        <v>-</v>
      </c>
      <c r="L802" s="36"/>
      <c r="M802" s="36"/>
      <c r="N802" s="36"/>
      <c r="O802" s="18"/>
      <c r="P802" s="37"/>
    </row>
    <row r="803" spans="1:16" s="1" customFormat="1" ht="86.1" customHeight="1" x14ac:dyDescent="0.4">
      <c r="A803" s="27" t="s">
        <v>1646</v>
      </c>
      <c r="B803" s="11"/>
      <c r="C803" s="12"/>
      <c r="D803" s="13" t="s">
        <v>1647</v>
      </c>
      <c r="E803" s="14"/>
      <c r="F803" s="15" t="s">
        <v>29</v>
      </c>
      <c r="G803" s="19" t="s">
        <v>200</v>
      </c>
      <c r="H803" s="17"/>
      <c r="I803" s="38">
        <v>35.787500000000001</v>
      </c>
      <c r="J803" s="25"/>
      <c r="K803" s="22" t="str">
        <f t="shared" si="12"/>
        <v>-</v>
      </c>
      <c r="L803" s="36"/>
      <c r="M803" s="36"/>
      <c r="N803" s="36"/>
      <c r="O803" s="18"/>
      <c r="P803" s="37"/>
    </row>
    <row r="804" spans="1:16" s="1" customFormat="1" ht="86.1" customHeight="1" x14ac:dyDescent="0.4">
      <c r="A804" s="27" t="s">
        <v>1648</v>
      </c>
      <c r="B804" s="11"/>
      <c r="C804" s="12"/>
      <c r="D804" s="13" t="s">
        <v>1649</v>
      </c>
      <c r="E804" s="14"/>
      <c r="F804" s="15" t="s">
        <v>29</v>
      </c>
      <c r="G804" s="16" t="s">
        <v>30</v>
      </c>
      <c r="H804" s="17"/>
      <c r="I804" s="38">
        <v>7.7749999999999995</v>
      </c>
      <c r="J804" s="25"/>
      <c r="K804" s="22" t="str">
        <f t="shared" si="12"/>
        <v>-</v>
      </c>
      <c r="L804" s="36"/>
      <c r="M804" s="36"/>
      <c r="N804" s="36"/>
      <c r="O804" s="18"/>
      <c r="P804" s="37"/>
    </row>
    <row r="805" spans="1:16" s="1" customFormat="1" ht="86.1" customHeight="1" x14ac:dyDescent="0.4">
      <c r="A805" s="27" t="s">
        <v>1650</v>
      </c>
      <c r="B805" s="11"/>
      <c r="C805" s="12"/>
      <c r="D805" s="13" t="s">
        <v>1651</v>
      </c>
      <c r="E805" s="14"/>
      <c r="F805" s="15" t="s">
        <v>272</v>
      </c>
      <c r="G805" s="16" t="s">
        <v>30</v>
      </c>
      <c r="H805" s="17"/>
      <c r="I805" s="38">
        <v>7.75</v>
      </c>
      <c r="J805" s="25"/>
      <c r="K805" s="22" t="str">
        <f t="shared" si="12"/>
        <v>-</v>
      </c>
      <c r="L805" s="36"/>
      <c r="M805" s="36"/>
      <c r="N805" s="36"/>
      <c r="O805" s="18"/>
      <c r="P805" s="37"/>
    </row>
    <row r="806" spans="1:16" s="1" customFormat="1" ht="86.1" customHeight="1" x14ac:dyDescent="0.4">
      <c r="A806" s="27" t="s">
        <v>1652</v>
      </c>
      <c r="B806" s="11"/>
      <c r="C806" s="12"/>
      <c r="D806" s="13" t="s">
        <v>1653</v>
      </c>
      <c r="E806" s="14"/>
      <c r="F806" s="15" t="s">
        <v>43</v>
      </c>
      <c r="G806" s="16" t="s">
        <v>30</v>
      </c>
      <c r="H806" s="17"/>
      <c r="I806" s="38">
        <v>7.7875000000000005</v>
      </c>
      <c r="J806" s="25"/>
      <c r="K806" s="22" t="str">
        <f t="shared" si="12"/>
        <v>-</v>
      </c>
      <c r="L806" s="36"/>
      <c r="M806" s="36"/>
      <c r="N806" s="36"/>
      <c r="O806" s="18"/>
      <c r="P806" s="37"/>
    </row>
    <row r="807" spans="1:16" s="1" customFormat="1" ht="86.1" customHeight="1" x14ac:dyDescent="0.4">
      <c r="A807" s="27" t="s">
        <v>1654</v>
      </c>
      <c r="B807" s="11"/>
      <c r="C807" s="12"/>
      <c r="D807" s="13" t="s">
        <v>1655</v>
      </c>
      <c r="E807" s="14"/>
      <c r="F807" s="15" t="s">
        <v>101</v>
      </c>
      <c r="G807" s="16" t="s">
        <v>19</v>
      </c>
      <c r="H807" s="17"/>
      <c r="I807" s="38">
        <v>13</v>
      </c>
      <c r="J807" s="25"/>
      <c r="K807" s="22" t="str">
        <f t="shared" si="12"/>
        <v>-</v>
      </c>
      <c r="L807" s="36"/>
      <c r="M807" s="36"/>
      <c r="N807" s="36"/>
      <c r="O807" s="18"/>
      <c r="P807" s="37"/>
    </row>
    <row r="808" spans="1:16" s="1" customFormat="1" ht="86.1" customHeight="1" x14ac:dyDescent="0.4">
      <c r="A808" s="27" t="s">
        <v>1656</v>
      </c>
      <c r="B808" s="11"/>
      <c r="C808" s="12"/>
      <c r="D808" s="13" t="s">
        <v>1657</v>
      </c>
      <c r="E808" s="14"/>
      <c r="F808" s="15" t="s">
        <v>101</v>
      </c>
      <c r="G808" s="16" t="s">
        <v>19</v>
      </c>
      <c r="H808" s="17"/>
      <c r="I808" s="38">
        <v>14.125</v>
      </c>
      <c r="J808" s="25"/>
      <c r="K808" s="22" t="str">
        <f t="shared" si="12"/>
        <v>-</v>
      </c>
      <c r="L808" s="36"/>
      <c r="M808" s="36"/>
      <c r="N808" s="36"/>
      <c r="O808" s="18"/>
      <c r="P808" s="37"/>
    </row>
    <row r="809" spans="1:16" s="1" customFormat="1" ht="86.1" customHeight="1" x14ac:dyDescent="0.4">
      <c r="A809" s="27" t="s">
        <v>1658</v>
      </c>
      <c r="B809" s="11"/>
      <c r="C809" s="12"/>
      <c r="D809" s="13" t="s">
        <v>1659</v>
      </c>
      <c r="E809" s="14"/>
      <c r="F809" s="15" t="s">
        <v>101</v>
      </c>
      <c r="G809" s="16" t="s">
        <v>19</v>
      </c>
      <c r="H809" s="17"/>
      <c r="I809" s="38">
        <v>15.512499999999999</v>
      </c>
      <c r="J809" s="25"/>
      <c r="K809" s="22" t="str">
        <f t="shared" si="12"/>
        <v>-</v>
      </c>
      <c r="L809" s="36"/>
      <c r="M809" s="36"/>
      <c r="N809" s="36"/>
      <c r="O809" s="18"/>
      <c r="P809" s="37"/>
    </row>
    <row r="810" spans="1:16" s="1" customFormat="1" ht="86.1" customHeight="1" x14ac:dyDescent="0.4">
      <c r="A810" s="27" t="s">
        <v>1660</v>
      </c>
      <c r="B810" s="11"/>
      <c r="C810" s="12"/>
      <c r="D810" s="13" t="s">
        <v>1661</v>
      </c>
      <c r="E810" s="14"/>
      <c r="F810" s="15" t="s">
        <v>1001</v>
      </c>
      <c r="G810" s="19" t="s">
        <v>200</v>
      </c>
      <c r="H810" s="17"/>
      <c r="I810" s="38">
        <v>26.675000000000001</v>
      </c>
      <c r="J810" s="25"/>
      <c r="K810" s="22" t="str">
        <f t="shared" si="12"/>
        <v>-</v>
      </c>
      <c r="L810" s="36"/>
      <c r="M810" s="36"/>
      <c r="N810" s="36"/>
      <c r="O810" s="18"/>
      <c r="P810" s="37"/>
    </row>
    <row r="811" spans="1:16" s="1" customFormat="1" ht="86.1" customHeight="1" x14ac:dyDescent="0.4">
      <c r="A811" s="27" t="s">
        <v>1662</v>
      </c>
      <c r="B811" s="11"/>
      <c r="C811" s="12"/>
      <c r="D811" s="13" t="s">
        <v>1663</v>
      </c>
      <c r="E811" s="14"/>
      <c r="F811" s="15" t="s">
        <v>1001</v>
      </c>
      <c r="G811" s="20" t="s">
        <v>56</v>
      </c>
      <c r="H811" s="17"/>
      <c r="I811" s="38">
        <v>67.8125</v>
      </c>
      <c r="J811" s="25"/>
      <c r="K811" s="22" t="str">
        <f t="shared" si="12"/>
        <v>-</v>
      </c>
      <c r="L811" s="36"/>
      <c r="M811" s="36"/>
      <c r="N811" s="36"/>
      <c r="O811" s="18"/>
      <c r="P811" s="37"/>
    </row>
    <row r="812" spans="1:16" s="1" customFormat="1" ht="86.1" customHeight="1" x14ac:dyDescent="0.4">
      <c r="A812" s="27" t="s">
        <v>1664</v>
      </c>
      <c r="B812" s="11"/>
      <c r="C812" s="12"/>
      <c r="D812" s="13" t="s">
        <v>1665</v>
      </c>
      <c r="E812" s="14"/>
      <c r="F812" s="15" t="s">
        <v>1001</v>
      </c>
      <c r="G812" s="16" t="s">
        <v>19</v>
      </c>
      <c r="H812" s="17"/>
      <c r="I812" s="38">
        <v>71.412500000000009</v>
      </c>
      <c r="J812" s="25"/>
      <c r="K812" s="22" t="str">
        <f t="shared" si="12"/>
        <v>-</v>
      </c>
      <c r="L812" s="36"/>
      <c r="M812" s="36"/>
      <c r="N812" s="36"/>
      <c r="O812" s="18"/>
      <c r="P812" s="37"/>
    </row>
    <row r="813" spans="1:16" s="1" customFormat="1" ht="86.1" customHeight="1" x14ac:dyDescent="0.4">
      <c r="A813" s="27" t="s">
        <v>1666</v>
      </c>
      <c r="B813" s="11"/>
      <c r="C813" s="12"/>
      <c r="D813" s="13" t="s">
        <v>1667</v>
      </c>
      <c r="E813" s="14"/>
      <c r="F813" s="15" t="s">
        <v>1001</v>
      </c>
      <c r="G813" s="16" t="s">
        <v>19</v>
      </c>
      <c r="H813" s="17"/>
      <c r="I813" s="38">
        <v>56.337499999999999</v>
      </c>
      <c r="J813" s="25"/>
      <c r="K813" s="22" t="str">
        <f t="shared" si="12"/>
        <v>-</v>
      </c>
      <c r="L813" s="36"/>
      <c r="M813" s="36"/>
      <c r="N813" s="36"/>
      <c r="O813" s="18"/>
      <c r="P813" s="37"/>
    </row>
    <row r="814" spans="1:16" s="1" customFormat="1" ht="86.1" customHeight="1" x14ac:dyDescent="0.4">
      <c r="A814" s="27" t="s">
        <v>1668</v>
      </c>
      <c r="B814" s="11"/>
      <c r="C814" s="12"/>
      <c r="D814" s="13" t="s">
        <v>1669</v>
      </c>
      <c r="E814" s="14"/>
      <c r="F814" s="15" t="s">
        <v>1001</v>
      </c>
      <c r="G814" s="19" t="s">
        <v>200</v>
      </c>
      <c r="H814" s="17"/>
      <c r="I814" s="38">
        <v>76.4375</v>
      </c>
      <c r="J814" s="25"/>
      <c r="K814" s="22" t="str">
        <f t="shared" si="12"/>
        <v>-</v>
      </c>
      <c r="L814" s="36"/>
      <c r="M814" s="36"/>
      <c r="N814" s="36"/>
      <c r="O814" s="18"/>
      <c r="P814" s="37"/>
    </row>
    <row r="815" spans="1:16" s="1" customFormat="1" ht="86.1" customHeight="1" x14ac:dyDescent="0.4">
      <c r="A815" s="27" t="s">
        <v>1670</v>
      </c>
      <c r="B815" s="11"/>
      <c r="C815" s="12"/>
      <c r="D815" s="13" t="s">
        <v>1671</v>
      </c>
      <c r="E815" s="14"/>
      <c r="F815" s="15" t="s">
        <v>33</v>
      </c>
      <c r="G815" s="16" t="s">
        <v>30</v>
      </c>
      <c r="H815" s="17"/>
      <c r="I815" s="38">
        <v>3.4000000000000004</v>
      </c>
      <c r="J815" s="25"/>
      <c r="K815" s="22" t="str">
        <f t="shared" si="12"/>
        <v>-</v>
      </c>
      <c r="L815" s="36"/>
      <c r="M815" s="36"/>
      <c r="N815" s="36"/>
      <c r="O815" s="18"/>
      <c r="P815" s="37"/>
    </row>
    <row r="816" spans="1:16" s="1" customFormat="1" ht="86.1" customHeight="1" x14ac:dyDescent="0.4">
      <c r="A816" s="27" t="s">
        <v>1672</v>
      </c>
      <c r="B816" s="11"/>
      <c r="C816" s="12"/>
      <c r="D816" s="13" t="s">
        <v>1673</v>
      </c>
      <c r="E816" s="14"/>
      <c r="F816" s="15" t="s">
        <v>33</v>
      </c>
      <c r="G816" s="16" t="s">
        <v>30</v>
      </c>
      <c r="H816" s="17"/>
      <c r="I816" s="38">
        <v>6.1624999999999996</v>
      </c>
      <c r="J816" s="25"/>
      <c r="K816" s="22" t="str">
        <f t="shared" si="12"/>
        <v>-</v>
      </c>
      <c r="L816" s="36"/>
      <c r="M816" s="36"/>
      <c r="N816" s="36"/>
      <c r="O816" s="18"/>
      <c r="P816" s="37"/>
    </row>
    <row r="817" spans="1:16" s="1" customFormat="1" ht="86.1" customHeight="1" x14ac:dyDescent="0.4">
      <c r="A817" s="27" t="s">
        <v>1674</v>
      </c>
      <c r="B817" s="11"/>
      <c r="C817" s="12"/>
      <c r="D817" s="13" t="s">
        <v>1675</v>
      </c>
      <c r="E817" s="14"/>
      <c r="F817" s="15" t="s">
        <v>18</v>
      </c>
      <c r="G817" s="16" t="s">
        <v>30</v>
      </c>
      <c r="H817" s="17"/>
      <c r="I817" s="38">
        <v>14.6</v>
      </c>
      <c r="J817" s="25"/>
      <c r="K817" s="22" t="str">
        <f t="shared" si="12"/>
        <v>-</v>
      </c>
      <c r="L817" s="36"/>
      <c r="M817" s="36"/>
      <c r="N817" s="36"/>
      <c r="O817" s="18"/>
      <c r="P817" s="37"/>
    </row>
    <row r="818" spans="1:16" s="1" customFormat="1" ht="86.1" customHeight="1" x14ac:dyDescent="0.4">
      <c r="A818" s="27" t="s">
        <v>1676</v>
      </c>
      <c r="B818" s="11"/>
      <c r="C818" s="12"/>
      <c r="D818" s="13" t="s">
        <v>1677</v>
      </c>
      <c r="E818" s="14"/>
      <c r="F818" s="15" t="s">
        <v>18</v>
      </c>
      <c r="G818" s="16" t="s">
        <v>19</v>
      </c>
      <c r="H818" s="17"/>
      <c r="I818" s="38">
        <v>16.350000000000001</v>
      </c>
      <c r="J818" s="25"/>
      <c r="K818" s="22" t="str">
        <f t="shared" si="12"/>
        <v>-</v>
      </c>
      <c r="L818" s="36"/>
      <c r="M818" s="36"/>
      <c r="N818" s="36"/>
      <c r="O818" s="18"/>
      <c r="P818" s="37"/>
    </row>
    <row r="819" spans="1:16" s="1" customFormat="1" ht="86.1" customHeight="1" x14ac:dyDescent="0.4">
      <c r="A819" s="27" t="s">
        <v>1678</v>
      </c>
      <c r="B819" s="11"/>
      <c r="C819" s="12"/>
      <c r="D819" s="13" t="s">
        <v>1679</v>
      </c>
      <c r="E819" s="14"/>
      <c r="F819" s="15" t="s">
        <v>608</v>
      </c>
      <c r="G819" s="16" t="s">
        <v>30</v>
      </c>
      <c r="H819" s="17"/>
      <c r="I819" s="38">
        <v>17.2</v>
      </c>
      <c r="J819" s="25"/>
      <c r="K819" s="22" t="str">
        <f t="shared" si="12"/>
        <v>-</v>
      </c>
      <c r="L819" s="36"/>
      <c r="M819" s="36"/>
      <c r="N819" s="36"/>
      <c r="O819" s="18"/>
      <c r="P819" s="37"/>
    </row>
    <row r="820" spans="1:16" s="1" customFormat="1" ht="86.1" customHeight="1" x14ac:dyDescent="0.4">
      <c r="A820" s="27" t="s">
        <v>1680</v>
      </c>
      <c r="B820" s="11"/>
      <c r="C820" s="12"/>
      <c r="D820" s="13" t="s">
        <v>1681</v>
      </c>
      <c r="E820" s="14"/>
      <c r="F820" s="15" t="s">
        <v>608</v>
      </c>
      <c r="G820" s="19" t="s">
        <v>40</v>
      </c>
      <c r="H820" s="17"/>
      <c r="I820" s="38">
        <v>19.650000000000002</v>
      </c>
      <c r="J820" s="25"/>
      <c r="K820" s="22" t="str">
        <f t="shared" si="12"/>
        <v>-</v>
      </c>
      <c r="L820" s="36"/>
      <c r="M820" s="36"/>
      <c r="N820" s="36"/>
      <c r="O820" s="18"/>
      <c r="P820" s="37"/>
    </row>
    <row r="821" spans="1:16" s="1" customFormat="1" ht="86.1" customHeight="1" x14ac:dyDescent="0.4">
      <c r="A821" s="27" t="s">
        <v>1682</v>
      </c>
      <c r="B821" s="11"/>
      <c r="C821" s="12"/>
      <c r="D821" s="13" t="s">
        <v>1683</v>
      </c>
      <c r="E821" s="14"/>
      <c r="F821" s="15" t="s">
        <v>272</v>
      </c>
      <c r="G821" s="19" t="s">
        <v>200</v>
      </c>
      <c r="H821" s="17"/>
      <c r="I821" s="38">
        <v>91.325000000000003</v>
      </c>
      <c r="J821" s="25"/>
      <c r="K821" s="22" t="str">
        <f t="shared" si="12"/>
        <v>-</v>
      </c>
      <c r="L821" s="36"/>
      <c r="M821" s="36"/>
      <c r="N821" s="36"/>
      <c r="O821" s="18"/>
      <c r="P821" s="37"/>
    </row>
    <row r="822" spans="1:16" s="1" customFormat="1" ht="86.1" customHeight="1" x14ac:dyDescent="0.4">
      <c r="A822" s="27" t="s">
        <v>1684</v>
      </c>
      <c r="B822" s="11"/>
      <c r="C822" s="12"/>
      <c r="D822" s="13" t="s">
        <v>1685</v>
      </c>
      <c r="E822" s="14"/>
      <c r="F822" s="15" t="s">
        <v>1001</v>
      </c>
      <c r="G822" s="19" t="s">
        <v>200</v>
      </c>
      <c r="H822" s="17"/>
      <c r="I822" s="38">
        <v>106.47500000000001</v>
      </c>
      <c r="J822" s="25"/>
      <c r="K822" s="22" t="str">
        <f t="shared" si="12"/>
        <v>-</v>
      </c>
      <c r="L822" s="36"/>
      <c r="M822" s="36"/>
      <c r="N822" s="36"/>
      <c r="O822" s="18"/>
      <c r="P822" s="37"/>
    </row>
    <row r="823" spans="1:16" s="1" customFormat="1" ht="86.1" customHeight="1" x14ac:dyDescent="0.4">
      <c r="A823" s="27" t="s">
        <v>1686</v>
      </c>
      <c r="B823" s="11"/>
      <c r="C823" s="12"/>
      <c r="D823" s="13" t="s">
        <v>1687</v>
      </c>
      <c r="E823" s="14"/>
      <c r="F823" s="15" t="s">
        <v>33</v>
      </c>
      <c r="G823" s="16" t="s">
        <v>19</v>
      </c>
      <c r="H823" s="17"/>
      <c r="I823" s="38">
        <v>8.2375000000000007</v>
      </c>
      <c r="J823" s="25"/>
      <c r="K823" s="22" t="str">
        <f t="shared" si="12"/>
        <v>-</v>
      </c>
      <c r="L823" s="36"/>
      <c r="M823" s="36"/>
      <c r="N823" s="36"/>
      <c r="O823" s="18"/>
      <c r="P823" s="37"/>
    </row>
    <row r="824" spans="1:16" s="1" customFormat="1" ht="86.1" customHeight="1" x14ac:dyDescent="0.4">
      <c r="A824" s="27" t="s">
        <v>1688</v>
      </c>
      <c r="B824" s="11"/>
      <c r="C824" s="12"/>
      <c r="D824" s="13" t="s">
        <v>1689</v>
      </c>
      <c r="E824" s="14"/>
      <c r="F824" s="15" t="s">
        <v>33</v>
      </c>
      <c r="G824" s="16" t="s">
        <v>19</v>
      </c>
      <c r="H824" s="17"/>
      <c r="I824" s="38">
        <v>13.0625</v>
      </c>
      <c r="J824" s="25"/>
      <c r="K824" s="22" t="str">
        <f t="shared" si="12"/>
        <v>-</v>
      </c>
      <c r="L824" s="36"/>
      <c r="M824" s="36"/>
      <c r="N824" s="36"/>
      <c r="O824" s="18"/>
      <c r="P824" s="37"/>
    </row>
    <row r="825" spans="1:16" s="1" customFormat="1" ht="86.1" customHeight="1" x14ac:dyDescent="0.4">
      <c r="A825" s="27" t="s">
        <v>1690</v>
      </c>
      <c r="B825" s="11"/>
      <c r="C825" s="12"/>
      <c r="D825" s="13" t="s">
        <v>1691</v>
      </c>
      <c r="E825" s="14"/>
      <c r="F825" s="15" t="s">
        <v>33</v>
      </c>
      <c r="G825" s="16" t="s">
        <v>19</v>
      </c>
      <c r="H825" s="17"/>
      <c r="I825" s="38">
        <v>14.5</v>
      </c>
      <c r="J825" s="25"/>
      <c r="K825" s="22" t="str">
        <f t="shared" si="12"/>
        <v>-</v>
      </c>
      <c r="L825" s="36"/>
      <c r="M825" s="36"/>
      <c r="N825" s="36"/>
      <c r="O825" s="18"/>
      <c r="P825" s="37"/>
    </row>
    <row r="826" spans="1:16" s="1" customFormat="1" ht="86.1" customHeight="1" x14ac:dyDescent="0.4">
      <c r="A826" s="27" t="s">
        <v>1692</v>
      </c>
      <c r="B826" s="11"/>
      <c r="C826" s="12"/>
      <c r="D826" s="13" t="s">
        <v>1693</v>
      </c>
      <c r="E826" s="14"/>
      <c r="F826" s="15" t="s">
        <v>33</v>
      </c>
      <c r="G826" s="16" t="s">
        <v>19</v>
      </c>
      <c r="H826" s="17"/>
      <c r="I826" s="38">
        <v>6.3249999999999993</v>
      </c>
      <c r="J826" s="25"/>
      <c r="K826" s="22" t="str">
        <f t="shared" si="12"/>
        <v>-</v>
      </c>
      <c r="L826" s="36"/>
      <c r="M826" s="36"/>
      <c r="N826" s="36"/>
      <c r="O826" s="18"/>
      <c r="P826" s="37"/>
    </row>
    <row r="827" spans="1:16" s="1" customFormat="1" ht="86.1" customHeight="1" x14ac:dyDescent="0.4">
      <c r="A827" s="27" t="s">
        <v>1694</v>
      </c>
      <c r="B827" s="11"/>
      <c r="C827" s="12"/>
      <c r="D827" s="13" t="s">
        <v>1695</v>
      </c>
      <c r="E827" s="14"/>
      <c r="F827" s="15" t="s">
        <v>33</v>
      </c>
      <c r="G827" s="16" t="s">
        <v>19</v>
      </c>
      <c r="H827" s="17"/>
      <c r="I827" s="38">
        <v>8.2375000000000007</v>
      </c>
      <c r="J827" s="25"/>
      <c r="K827" s="22" t="str">
        <f t="shared" si="12"/>
        <v>-</v>
      </c>
      <c r="L827" s="36"/>
      <c r="M827" s="36"/>
      <c r="N827" s="36"/>
      <c r="O827" s="18"/>
      <c r="P827" s="37"/>
    </row>
    <row r="828" spans="1:16" s="1" customFormat="1" ht="86.1" customHeight="1" x14ac:dyDescent="0.4">
      <c r="A828" s="27" t="s">
        <v>1696</v>
      </c>
      <c r="B828" s="11"/>
      <c r="C828" s="12"/>
      <c r="D828" s="13" t="s">
        <v>1697</v>
      </c>
      <c r="E828" s="14"/>
      <c r="F828" s="15" t="s">
        <v>33</v>
      </c>
      <c r="G828" s="16" t="s">
        <v>30</v>
      </c>
      <c r="H828" s="17"/>
      <c r="I828" s="38">
        <v>5.625</v>
      </c>
      <c r="J828" s="25"/>
      <c r="K828" s="22" t="str">
        <f t="shared" si="12"/>
        <v>-</v>
      </c>
      <c r="L828" s="36"/>
      <c r="M828" s="36"/>
      <c r="N828" s="36"/>
      <c r="O828" s="18"/>
      <c r="P828" s="37"/>
    </row>
    <row r="829" spans="1:16" s="1" customFormat="1" ht="86.1" customHeight="1" x14ac:dyDescent="0.4">
      <c r="A829" s="27" t="s">
        <v>1698</v>
      </c>
      <c r="B829" s="11"/>
      <c r="C829" s="12"/>
      <c r="D829" s="13" t="s">
        <v>1699</v>
      </c>
      <c r="E829" s="14"/>
      <c r="F829" s="15" t="s">
        <v>33</v>
      </c>
      <c r="G829" s="16" t="s">
        <v>30</v>
      </c>
      <c r="H829" s="17"/>
      <c r="I829" s="38">
        <v>6.6749999999999998</v>
      </c>
      <c r="J829" s="25"/>
      <c r="K829" s="22" t="str">
        <f t="shared" si="12"/>
        <v>-</v>
      </c>
      <c r="L829" s="36"/>
      <c r="M829" s="36"/>
      <c r="N829" s="36"/>
      <c r="O829" s="18"/>
      <c r="P829" s="37"/>
    </row>
    <row r="830" spans="1:16" s="1" customFormat="1" ht="86.1" customHeight="1" x14ac:dyDescent="0.4">
      <c r="A830" s="27" t="s">
        <v>1700</v>
      </c>
      <c r="B830" s="11"/>
      <c r="C830" s="12"/>
      <c r="D830" s="13" t="s">
        <v>1701</v>
      </c>
      <c r="E830" s="14"/>
      <c r="F830" s="15" t="s">
        <v>33</v>
      </c>
      <c r="G830" s="16" t="s">
        <v>30</v>
      </c>
      <c r="H830" s="17"/>
      <c r="I830" s="38">
        <v>6.6749999999999998</v>
      </c>
      <c r="J830" s="25"/>
      <c r="K830" s="22" t="str">
        <f t="shared" si="12"/>
        <v>-</v>
      </c>
      <c r="L830" s="36"/>
      <c r="M830" s="36"/>
      <c r="N830" s="36"/>
      <c r="O830" s="18"/>
      <c r="P830" s="37"/>
    </row>
    <row r="831" spans="1:16" s="1" customFormat="1" ht="86.1" customHeight="1" x14ac:dyDescent="0.4">
      <c r="A831" s="27" t="s">
        <v>1702</v>
      </c>
      <c r="B831" s="11"/>
      <c r="C831" s="12"/>
      <c r="D831" s="13" t="s">
        <v>1703</v>
      </c>
      <c r="E831" s="14"/>
      <c r="F831" s="15" t="s">
        <v>33</v>
      </c>
      <c r="G831" s="16" t="s">
        <v>30</v>
      </c>
      <c r="H831" s="17"/>
      <c r="I831" s="38">
        <v>3.5999999999999996</v>
      </c>
      <c r="J831" s="25"/>
      <c r="K831" s="22" t="str">
        <f t="shared" si="12"/>
        <v>-</v>
      </c>
      <c r="L831" s="36"/>
      <c r="M831" s="36"/>
      <c r="N831" s="36"/>
      <c r="O831" s="18"/>
      <c r="P831" s="37"/>
    </row>
    <row r="832" spans="1:16" s="1" customFormat="1" ht="86.1" customHeight="1" x14ac:dyDescent="0.4">
      <c r="A832" s="27" t="s">
        <v>1704</v>
      </c>
      <c r="B832" s="11"/>
      <c r="C832" s="12"/>
      <c r="D832" s="13" t="s">
        <v>1705</v>
      </c>
      <c r="E832" s="14"/>
      <c r="F832" s="15" t="s">
        <v>33</v>
      </c>
      <c r="G832" s="16" t="s">
        <v>30</v>
      </c>
      <c r="H832" s="17"/>
      <c r="I832" s="38">
        <v>3.5999999999999996</v>
      </c>
      <c r="J832" s="25"/>
      <c r="K832" s="22" t="str">
        <f t="shared" si="12"/>
        <v>-</v>
      </c>
      <c r="L832" s="36"/>
      <c r="M832" s="36"/>
      <c r="N832" s="36"/>
      <c r="O832" s="18"/>
      <c r="P832" s="37"/>
    </row>
    <row r="833" spans="1:16" s="1" customFormat="1" ht="86.1" customHeight="1" x14ac:dyDescent="0.4">
      <c r="A833" s="27" t="s">
        <v>1706</v>
      </c>
      <c r="B833" s="11"/>
      <c r="C833" s="12"/>
      <c r="D833" s="13" t="s">
        <v>1707</v>
      </c>
      <c r="E833" s="14"/>
      <c r="F833" s="15" t="s">
        <v>29</v>
      </c>
      <c r="G833" s="16" t="s">
        <v>30</v>
      </c>
      <c r="H833" s="17"/>
      <c r="I833" s="38">
        <v>42.074999999999996</v>
      </c>
      <c r="J833" s="25"/>
      <c r="K833" s="22" t="str">
        <f t="shared" si="12"/>
        <v>-</v>
      </c>
      <c r="L833" s="36"/>
      <c r="M833" s="36"/>
      <c r="N833" s="36"/>
      <c r="O833" s="18"/>
      <c r="P833" s="37"/>
    </row>
    <row r="834" spans="1:16" s="1" customFormat="1" ht="86.1" customHeight="1" x14ac:dyDescent="0.4">
      <c r="A834" s="27" t="s">
        <v>1708</v>
      </c>
      <c r="B834" s="11"/>
      <c r="C834" s="12"/>
      <c r="D834" s="13" t="s">
        <v>1709</v>
      </c>
      <c r="E834" s="14"/>
      <c r="F834" s="15" t="s">
        <v>29</v>
      </c>
      <c r="G834" s="16" t="s">
        <v>30</v>
      </c>
      <c r="H834" s="17"/>
      <c r="I834" s="38">
        <v>43.5</v>
      </c>
      <c r="J834" s="25"/>
      <c r="K834" s="22" t="str">
        <f t="shared" si="12"/>
        <v>-</v>
      </c>
      <c r="L834" s="36"/>
      <c r="M834" s="36"/>
      <c r="N834" s="36"/>
      <c r="O834" s="18"/>
      <c r="P834" s="37"/>
    </row>
    <row r="835" spans="1:16" s="1" customFormat="1" ht="86.1" customHeight="1" x14ac:dyDescent="0.4">
      <c r="A835" s="27" t="s">
        <v>1710</v>
      </c>
      <c r="B835" s="11"/>
      <c r="C835" s="12"/>
      <c r="D835" s="13" t="s">
        <v>1711</v>
      </c>
      <c r="E835" s="14"/>
      <c r="F835" s="15" t="s">
        <v>33</v>
      </c>
      <c r="G835" s="16" t="s">
        <v>30</v>
      </c>
      <c r="H835" s="17"/>
      <c r="I835" s="38">
        <v>13.287500000000001</v>
      </c>
      <c r="J835" s="25"/>
      <c r="K835" s="22" t="str">
        <f t="shared" si="12"/>
        <v>-</v>
      </c>
      <c r="L835" s="36"/>
      <c r="M835" s="36"/>
      <c r="N835" s="36"/>
      <c r="O835" s="18"/>
      <c r="P835" s="37"/>
    </row>
    <row r="836" spans="1:16" s="1" customFormat="1" ht="86.1" customHeight="1" x14ac:dyDescent="0.4">
      <c r="A836" s="27" t="s">
        <v>1712</v>
      </c>
      <c r="B836" s="11"/>
      <c r="C836" s="12"/>
      <c r="D836" s="13" t="s">
        <v>1713</v>
      </c>
      <c r="E836" s="14"/>
      <c r="F836" s="15" t="s">
        <v>33</v>
      </c>
      <c r="G836" s="16" t="s">
        <v>30</v>
      </c>
      <c r="H836" s="17"/>
      <c r="I836" s="38">
        <v>13.287500000000001</v>
      </c>
      <c r="J836" s="25"/>
      <c r="K836" s="22" t="str">
        <f t="shared" si="12"/>
        <v>-</v>
      </c>
      <c r="L836" s="36"/>
      <c r="M836" s="36"/>
      <c r="N836" s="36"/>
      <c r="O836" s="18"/>
      <c r="P836" s="37"/>
    </row>
    <row r="837" spans="1:16" s="1" customFormat="1" ht="86.1" customHeight="1" x14ac:dyDescent="0.4">
      <c r="A837" s="27" t="s">
        <v>1714</v>
      </c>
      <c r="B837" s="11"/>
      <c r="C837" s="12"/>
      <c r="D837" s="13" t="s">
        <v>1715</v>
      </c>
      <c r="E837" s="14"/>
      <c r="F837" s="15" t="s">
        <v>33</v>
      </c>
      <c r="G837" s="16" t="s">
        <v>30</v>
      </c>
      <c r="H837" s="17"/>
      <c r="I837" s="38">
        <v>6.5749999999999993</v>
      </c>
      <c r="J837" s="25"/>
      <c r="K837" s="22" t="str">
        <f t="shared" ref="K837:K900" si="13">IF(J837=0,"-",J837*I837)</f>
        <v>-</v>
      </c>
      <c r="L837" s="36"/>
      <c r="M837" s="36"/>
      <c r="N837" s="36"/>
      <c r="O837" s="18"/>
      <c r="P837" s="37"/>
    </row>
    <row r="838" spans="1:16" s="1" customFormat="1" ht="86.1" customHeight="1" x14ac:dyDescent="0.4">
      <c r="A838" s="27" t="s">
        <v>1716</v>
      </c>
      <c r="B838" s="11"/>
      <c r="C838" s="12"/>
      <c r="D838" s="13" t="s">
        <v>1717</v>
      </c>
      <c r="E838" s="14"/>
      <c r="F838" s="15" t="s">
        <v>33</v>
      </c>
      <c r="G838" s="16" t="s">
        <v>19</v>
      </c>
      <c r="H838" s="17"/>
      <c r="I838" s="38">
        <v>6.9125000000000005</v>
      </c>
      <c r="J838" s="25"/>
      <c r="K838" s="22" t="str">
        <f t="shared" si="13"/>
        <v>-</v>
      </c>
      <c r="L838" s="36"/>
      <c r="M838" s="36"/>
      <c r="N838" s="36"/>
      <c r="O838" s="18"/>
      <c r="P838" s="37"/>
    </row>
    <row r="839" spans="1:16" s="1" customFormat="1" ht="86.1" customHeight="1" x14ac:dyDescent="0.4">
      <c r="A839" s="27" t="s">
        <v>1718</v>
      </c>
      <c r="B839" s="11"/>
      <c r="C839" s="12"/>
      <c r="D839" s="13" t="s">
        <v>1719</v>
      </c>
      <c r="E839" s="14"/>
      <c r="F839" s="15" t="s">
        <v>18</v>
      </c>
      <c r="G839" s="16" t="s">
        <v>30</v>
      </c>
      <c r="H839" s="17"/>
      <c r="I839" s="38">
        <v>3.2374999999999998</v>
      </c>
      <c r="J839" s="25"/>
      <c r="K839" s="22" t="str">
        <f t="shared" si="13"/>
        <v>-</v>
      </c>
      <c r="L839" s="36"/>
      <c r="M839" s="36"/>
      <c r="N839" s="36"/>
      <c r="O839" s="18"/>
      <c r="P839" s="37"/>
    </row>
    <row r="840" spans="1:16" s="1" customFormat="1" ht="86.1" customHeight="1" x14ac:dyDescent="0.4">
      <c r="A840" s="27" t="s">
        <v>1720</v>
      </c>
      <c r="B840" s="11"/>
      <c r="C840" s="12"/>
      <c r="D840" s="13" t="s">
        <v>1721</v>
      </c>
      <c r="E840" s="14"/>
      <c r="F840" s="15" t="s">
        <v>33</v>
      </c>
      <c r="G840" s="16" t="s">
        <v>30</v>
      </c>
      <c r="H840" s="17"/>
      <c r="I840" s="38">
        <v>7.2624999999999993</v>
      </c>
      <c r="J840" s="25"/>
      <c r="K840" s="22" t="str">
        <f t="shared" si="13"/>
        <v>-</v>
      </c>
      <c r="L840" s="36"/>
      <c r="M840" s="36"/>
      <c r="N840" s="36"/>
      <c r="O840" s="18"/>
      <c r="P840" s="37"/>
    </row>
    <row r="841" spans="1:16" s="1" customFormat="1" ht="86.1" customHeight="1" x14ac:dyDescent="0.4">
      <c r="A841" s="27" t="s">
        <v>1722</v>
      </c>
      <c r="B841" s="11"/>
      <c r="C841" s="12"/>
      <c r="D841" s="13" t="s">
        <v>1723</v>
      </c>
      <c r="E841" s="14"/>
      <c r="F841" s="15" t="s">
        <v>33</v>
      </c>
      <c r="G841" s="16" t="s">
        <v>19</v>
      </c>
      <c r="H841" s="17"/>
      <c r="I841" s="38">
        <v>14.025</v>
      </c>
      <c r="J841" s="25"/>
      <c r="K841" s="22" t="str">
        <f t="shared" si="13"/>
        <v>-</v>
      </c>
      <c r="L841" s="36"/>
      <c r="M841" s="36"/>
      <c r="N841" s="36"/>
      <c r="O841" s="18"/>
      <c r="P841" s="37"/>
    </row>
    <row r="842" spans="1:16" s="1" customFormat="1" ht="86.1" customHeight="1" x14ac:dyDescent="0.4">
      <c r="A842" s="27" t="s">
        <v>1724</v>
      </c>
      <c r="B842" s="11"/>
      <c r="C842" s="12"/>
      <c r="D842" s="13" t="s">
        <v>1725</v>
      </c>
      <c r="E842" s="14"/>
      <c r="F842" s="15" t="s">
        <v>18</v>
      </c>
      <c r="G842" s="16" t="s">
        <v>19</v>
      </c>
      <c r="H842" s="17"/>
      <c r="I842" s="38">
        <v>22.287499999999998</v>
      </c>
      <c r="J842" s="25"/>
      <c r="K842" s="22" t="str">
        <f t="shared" si="13"/>
        <v>-</v>
      </c>
      <c r="L842" s="36"/>
      <c r="M842" s="36"/>
      <c r="N842" s="36"/>
      <c r="O842" s="18"/>
      <c r="P842" s="37"/>
    </row>
    <row r="843" spans="1:16" s="1" customFormat="1" ht="86.1" customHeight="1" x14ac:dyDescent="0.4">
      <c r="A843" s="27" t="s">
        <v>1726</v>
      </c>
      <c r="B843" s="11"/>
      <c r="C843" s="12"/>
      <c r="D843" s="13" t="s">
        <v>1727</v>
      </c>
      <c r="E843" s="14"/>
      <c r="F843" s="15" t="s">
        <v>29</v>
      </c>
      <c r="G843" s="16" t="s">
        <v>19</v>
      </c>
      <c r="H843" s="17"/>
      <c r="I843" s="38">
        <v>69.25</v>
      </c>
      <c r="J843" s="25"/>
      <c r="K843" s="22" t="str">
        <f t="shared" si="13"/>
        <v>-</v>
      </c>
      <c r="L843" s="36"/>
      <c r="M843" s="36"/>
      <c r="N843" s="36"/>
      <c r="O843" s="18"/>
      <c r="P843" s="37"/>
    </row>
    <row r="844" spans="1:16" s="1" customFormat="1" ht="86.1" customHeight="1" x14ac:dyDescent="0.4">
      <c r="A844" s="27" t="s">
        <v>1728</v>
      </c>
      <c r="B844" s="11"/>
      <c r="C844" s="12"/>
      <c r="D844" s="13" t="s">
        <v>1729</v>
      </c>
      <c r="E844" s="14"/>
      <c r="F844" s="15" t="s">
        <v>272</v>
      </c>
      <c r="G844" s="16" t="s">
        <v>30</v>
      </c>
      <c r="H844" s="17"/>
      <c r="I844" s="38">
        <v>47.037500000000001</v>
      </c>
      <c r="J844" s="25"/>
      <c r="K844" s="22" t="str">
        <f t="shared" si="13"/>
        <v>-</v>
      </c>
      <c r="L844" s="36"/>
      <c r="M844" s="36"/>
      <c r="N844" s="36"/>
      <c r="O844" s="18"/>
      <c r="P844" s="37"/>
    </row>
    <row r="845" spans="1:16" s="1" customFormat="1" ht="86.1" customHeight="1" x14ac:dyDescent="0.4">
      <c r="A845" s="27" t="s">
        <v>1730</v>
      </c>
      <c r="B845" s="11"/>
      <c r="C845" s="12"/>
      <c r="D845" s="13" t="s">
        <v>1731</v>
      </c>
      <c r="E845" s="14"/>
      <c r="F845" s="15" t="s">
        <v>272</v>
      </c>
      <c r="G845" s="16" t="s">
        <v>30</v>
      </c>
      <c r="H845" s="17"/>
      <c r="I845" s="38">
        <v>62.012500000000003</v>
      </c>
      <c r="J845" s="25"/>
      <c r="K845" s="22" t="str">
        <f t="shared" si="13"/>
        <v>-</v>
      </c>
      <c r="L845" s="36"/>
      <c r="M845" s="36"/>
      <c r="N845" s="36"/>
      <c r="O845" s="18"/>
      <c r="P845" s="37"/>
    </row>
    <row r="846" spans="1:16" s="1" customFormat="1" ht="86.1" customHeight="1" x14ac:dyDescent="0.4">
      <c r="A846" s="27" t="s">
        <v>1732</v>
      </c>
      <c r="B846" s="11"/>
      <c r="C846" s="12"/>
      <c r="D846" s="13" t="s">
        <v>1733</v>
      </c>
      <c r="E846" s="14"/>
      <c r="F846" s="15" t="s">
        <v>43</v>
      </c>
      <c r="G846" s="16" t="s">
        <v>30</v>
      </c>
      <c r="H846" s="17"/>
      <c r="I846" s="38">
        <v>7.2624999999999993</v>
      </c>
      <c r="J846" s="25"/>
      <c r="K846" s="22" t="str">
        <f t="shared" si="13"/>
        <v>-</v>
      </c>
      <c r="L846" s="36"/>
      <c r="M846" s="36"/>
      <c r="N846" s="36"/>
      <c r="O846" s="18"/>
      <c r="P846" s="37"/>
    </row>
    <row r="847" spans="1:16" s="1" customFormat="1" ht="86.1" customHeight="1" x14ac:dyDescent="0.4">
      <c r="A847" s="27" t="s">
        <v>1734</v>
      </c>
      <c r="B847" s="11"/>
      <c r="C847" s="12"/>
      <c r="D847" s="13" t="s">
        <v>1735</v>
      </c>
      <c r="E847" s="14"/>
      <c r="F847" s="15" t="s">
        <v>43</v>
      </c>
      <c r="G847" s="16" t="s">
        <v>19</v>
      </c>
      <c r="H847" s="17"/>
      <c r="I847" s="38">
        <v>27.162500000000001</v>
      </c>
      <c r="J847" s="25"/>
      <c r="K847" s="22" t="str">
        <f t="shared" si="13"/>
        <v>-</v>
      </c>
      <c r="L847" s="36"/>
      <c r="M847" s="36"/>
      <c r="N847" s="36"/>
      <c r="O847" s="18"/>
      <c r="P847" s="37"/>
    </row>
    <row r="848" spans="1:16" s="1" customFormat="1" ht="86.1" customHeight="1" x14ac:dyDescent="0.4">
      <c r="A848" s="27" t="s">
        <v>1736</v>
      </c>
      <c r="B848" s="11"/>
      <c r="C848" s="12"/>
      <c r="D848" s="13" t="s">
        <v>1737</v>
      </c>
      <c r="E848" s="14"/>
      <c r="F848" s="15" t="s">
        <v>43</v>
      </c>
      <c r="G848" s="16" t="s">
        <v>30</v>
      </c>
      <c r="H848" s="17"/>
      <c r="I848" s="38">
        <v>5.7874999999999996</v>
      </c>
      <c r="J848" s="25"/>
      <c r="K848" s="22" t="str">
        <f t="shared" si="13"/>
        <v>-</v>
      </c>
      <c r="L848" s="36"/>
      <c r="M848" s="36"/>
      <c r="N848" s="36"/>
      <c r="O848" s="18"/>
      <c r="P848" s="37"/>
    </row>
    <row r="849" spans="1:16" s="1" customFormat="1" ht="86.1" customHeight="1" x14ac:dyDescent="0.4">
      <c r="A849" s="27" t="s">
        <v>1738</v>
      </c>
      <c r="B849" s="11"/>
      <c r="C849" s="12"/>
      <c r="D849" s="13" t="s">
        <v>1739</v>
      </c>
      <c r="E849" s="14"/>
      <c r="F849" s="15" t="s">
        <v>18</v>
      </c>
      <c r="G849" s="16" t="s">
        <v>30</v>
      </c>
      <c r="H849" s="17"/>
      <c r="I849" s="38">
        <v>2.9</v>
      </c>
      <c r="J849" s="25"/>
      <c r="K849" s="22" t="str">
        <f t="shared" si="13"/>
        <v>-</v>
      </c>
      <c r="L849" s="36"/>
      <c r="M849" s="36"/>
      <c r="N849" s="36"/>
      <c r="O849" s="18"/>
      <c r="P849" s="37"/>
    </row>
    <row r="850" spans="1:16" s="1" customFormat="1" ht="86.1" customHeight="1" x14ac:dyDescent="0.4">
      <c r="A850" s="27" t="s">
        <v>1740</v>
      </c>
      <c r="B850" s="11"/>
      <c r="C850" s="12"/>
      <c r="D850" s="13" t="s">
        <v>1741</v>
      </c>
      <c r="E850" s="14"/>
      <c r="F850" s="15" t="s">
        <v>18</v>
      </c>
      <c r="G850" s="16" t="s">
        <v>30</v>
      </c>
      <c r="H850" s="17"/>
      <c r="I850" s="38">
        <v>4.2875000000000005</v>
      </c>
      <c r="J850" s="25"/>
      <c r="K850" s="22" t="str">
        <f t="shared" si="13"/>
        <v>-</v>
      </c>
      <c r="L850" s="36"/>
      <c r="M850" s="36"/>
      <c r="N850" s="36"/>
      <c r="O850" s="18"/>
      <c r="P850" s="37"/>
    </row>
    <row r="851" spans="1:16" s="1" customFormat="1" ht="86.1" customHeight="1" x14ac:dyDescent="0.4">
      <c r="A851" s="27" t="s">
        <v>1742</v>
      </c>
      <c r="B851" s="11"/>
      <c r="C851" s="12"/>
      <c r="D851" s="13" t="s">
        <v>1743</v>
      </c>
      <c r="E851" s="14"/>
      <c r="F851" s="15" t="s">
        <v>18</v>
      </c>
      <c r="G851" s="16" t="s">
        <v>30</v>
      </c>
      <c r="H851" s="17"/>
      <c r="I851" s="38">
        <v>9.7375000000000007</v>
      </c>
      <c r="J851" s="25"/>
      <c r="K851" s="22" t="str">
        <f t="shared" si="13"/>
        <v>-</v>
      </c>
      <c r="L851" s="36"/>
      <c r="M851" s="36"/>
      <c r="N851" s="36"/>
      <c r="O851" s="18"/>
      <c r="P851" s="37"/>
    </row>
    <row r="852" spans="1:16" s="1" customFormat="1" ht="86.1" customHeight="1" x14ac:dyDescent="0.4">
      <c r="A852" s="27" t="s">
        <v>1744</v>
      </c>
      <c r="B852" s="11"/>
      <c r="C852" s="12"/>
      <c r="D852" s="13" t="s">
        <v>1745</v>
      </c>
      <c r="E852" s="14"/>
      <c r="F852" s="15" t="s">
        <v>18</v>
      </c>
      <c r="G852" s="16" t="s">
        <v>19</v>
      </c>
      <c r="H852" s="17"/>
      <c r="I852" s="38">
        <v>22.174999999999997</v>
      </c>
      <c r="J852" s="25"/>
      <c r="K852" s="22" t="str">
        <f t="shared" si="13"/>
        <v>-</v>
      </c>
      <c r="L852" s="36"/>
      <c r="M852" s="36"/>
      <c r="N852" s="36"/>
      <c r="O852" s="18"/>
      <c r="P852" s="37"/>
    </row>
    <row r="853" spans="1:16" s="1" customFormat="1" ht="86.1" customHeight="1" x14ac:dyDescent="0.4">
      <c r="A853" s="27" t="s">
        <v>1746</v>
      </c>
      <c r="B853" s="11"/>
      <c r="C853" s="12"/>
      <c r="D853" s="13" t="s">
        <v>1747</v>
      </c>
      <c r="E853" s="14"/>
      <c r="F853" s="15" t="s">
        <v>289</v>
      </c>
      <c r="G853" s="16" t="s">
        <v>22</v>
      </c>
      <c r="H853" s="17"/>
      <c r="I853" s="38">
        <v>8.2375000000000007</v>
      </c>
      <c r="J853" s="25"/>
      <c r="K853" s="22" t="str">
        <f t="shared" si="13"/>
        <v>-</v>
      </c>
      <c r="L853" s="36" t="s">
        <v>1748</v>
      </c>
      <c r="M853" s="36"/>
      <c r="N853" s="36"/>
      <c r="O853" s="18"/>
      <c r="P853" s="37"/>
    </row>
    <row r="854" spans="1:16" s="1" customFormat="1" ht="86.1" customHeight="1" x14ac:dyDescent="0.4">
      <c r="A854" s="27" t="s">
        <v>1749</v>
      </c>
      <c r="B854" s="11"/>
      <c r="C854" s="12"/>
      <c r="D854" s="13" t="s">
        <v>1750</v>
      </c>
      <c r="E854" s="14"/>
      <c r="F854" s="15" t="s">
        <v>289</v>
      </c>
      <c r="G854" s="19" t="s">
        <v>40</v>
      </c>
      <c r="H854" s="17"/>
      <c r="I854" s="38">
        <v>8.2375000000000007</v>
      </c>
      <c r="J854" s="25"/>
      <c r="K854" s="22" t="str">
        <f t="shared" si="13"/>
        <v>-</v>
      </c>
      <c r="L854" s="36" t="s">
        <v>1751</v>
      </c>
      <c r="M854" s="36"/>
      <c r="N854" s="36"/>
      <c r="O854" s="18"/>
      <c r="P854" s="37"/>
    </row>
    <row r="855" spans="1:16" s="1" customFormat="1" ht="86.1" customHeight="1" x14ac:dyDescent="0.4">
      <c r="A855" s="27" t="s">
        <v>1752</v>
      </c>
      <c r="B855" s="11"/>
      <c r="C855" s="12"/>
      <c r="D855" s="13" t="s">
        <v>1753</v>
      </c>
      <c r="E855" s="14"/>
      <c r="F855" s="15" t="s">
        <v>289</v>
      </c>
      <c r="G855" s="16" t="s">
        <v>30</v>
      </c>
      <c r="H855" s="17"/>
      <c r="I855" s="38">
        <v>8.2249999999999996</v>
      </c>
      <c r="J855" s="25"/>
      <c r="K855" s="22" t="str">
        <f t="shared" si="13"/>
        <v>-</v>
      </c>
      <c r="L855" s="36" t="s">
        <v>1754</v>
      </c>
      <c r="M855" s="36"/>
      <c r="N855" s="36"/>
      <c r="O855" s="18"/>
      <c r="P855" s="37"/>
    </row>
    <row r="856" spans="1:16" s="1" customFormat="1" ht="86.1" customHeight="1" x14ac:dyDescent="0.4">
      <c r="A856" s="27" t="s">
        <v>1755</v>
      </c>
      <c r="B856" s="11"/>
      <c r="C856" s="12"/>
      <c r="D856" s="13" t="s">
        <v>1756</v>
      </c>
      <c r="E856" s="14"/>
      <c r="F856" s="15" t="s">
        <v>289</v>
      </c>
      <c r="G856" s="16" t="s">
        <v>30</v>
      </c>
      <c r="H856" s="17"/>
      <c r="I856" s="38">
        <v>8.2375000000000007</v>
      </c>
      <c r="J856" s="25"/>
      <c r="K856" s="22" t="str">
        <f t="shared" si="13"/>
        <v>-</v>
      </c>
      <c r="L856" s="36"/>
      <c r="M856" s="36"/>
      <c r="N856" s="36"/>
      <c r="O856" s="18"/>
      <c r="P856" s="37"/>
    </row>
    <row r="857" spans="1:16" s="1" customFormat="1" ht="86.1" customHeight="1" x14ac:dyDescent="0.4">
      <c r="A857" s="27" t="s">
        <v>1757</v>
      </c>
      <c r="B857" s="11"/>
      <c r="C857" s="12"/>
      <c r="D857" s="13" t="s">
        <v>1758</v>
      </c>
      <c r="E857" s="14"/>
      <c r="F857" s="15" t="s">
        <v>33</v>
      </c>
      <c r="G857" s="16" t="s">
        <v>30</v>
      </c>
      <c r="H857" s="17"/>
      <c r="I857" s="38">
        <v>6.9125000000000005</v>
      </c>
      <c r="J857" s="25"/>
      <c r="K857" s="22" t="str">
        <f t="shared" si="13"/>
        <v>-</v>
      </c>
      <c r="L857" s="36"/>
      <c r="M857" s="36"/>
      <c r="N857" s="36"/>
      <c r="O857" s="18"/>
      <c r="P857" s="37"/>
    </row>
    <row r="858" spans="1:16" s="1" customFormat="1" ht="86.1" customHeight="1" x14ac:dyDescent="0.4">
      <c r="A858" s="27" t="s">
        <v>1759</v>
      </c>
      <c r="B858" s="11"/>
      <c r="C858" s="12"/>
      <c r="D858" s="13" t="s">
        <v>1760</v>
      </c>
      <c r="E858" s="14"/>
      <c r="F858" s="15" t="s">
        <v>33</v>
      </c>
      <c r="G858" s="16" t="s">
        <v>30</v>
      </c>
      <c r="H858" s="17"/>
      <c r="I858" s="38">
        <v>8.85</v>
      </c>
      <c r="J858" s="25"/>
      <c r="K858" s="22" t="str">
        <f t="shared" si="13"/>
        <v>-</v>
      </c>
      <c r="L858" s="36"/>
      <c r="M858" s="36"/>
      <c r="N858" s="36"/>
      <c r="O858" s="18"/>
      <c r="P858" s="37"/>
    </row>
    <row r="859" spans="1:16" s="1" customFormat="1" ht="86.1" customHeight="1" x14ac:dyDescent="0.4">
      <c r="A859" s="27" t="s">
        <v>1761</v>
      </c>
      <c r="B859" s="11"/>
      <c r="C859" s="12"/>
      <c r="D859" s="13" t="s">
        <v>1762</v>
      </c>
      <c r="E859" s="14"/>
      <c r="F859" s="15" t="s">
        <v>33</v>
      </c>
      <c r="G859" s="16" t="s">
        <v>30</v>
      </c>
      <c r="H859" s="17"/>
      <c r="I859" s="38">
        <v>9.5499999999999989</v>
      </c>
      <c r="J859" s="25"/>
      <c r="K859" s="22" t="str">
        <f t="shared" si="13"/>
        <v>-</v>
      </c>
      <c r="L859" s="36"/>
      <c r="M859" s="36"/>
      <c r="N859" s="36"/>
      <c r="O859" s="18"/>
      <c r="P859" s="37"/>
    </row>
    <row r="860" spans="1:16" s="1" customFormat="1" ht="86.1" customHeight="1" x14ac:dyDescent="0.4">
      <c r="A860" s="27" t="s">
        <v>1763</v>
      </c>
      <c r="B860" s="11"/>
      <c r="C860" s="12"/>
      <c r="D860" s="13" t="s">
        <v>1764</v>
      </c>
      <c r="E860" s="14"/>
      <c r="F860" s="15" t="s">
        <v>33</v>
      </c>
      <c r="G860" s="16" t="s">
        <v>30</v>
      </c>
      <c r="H860" s="17"/>
      <c r="I860" s="38">
        <v>7.8624999999999998</v>
      </c>
      <c r="J860" s="25"/>
      <c r="K860" s="22" t="str">
        <f t="shared" si="13"/>
        <v>-</v>
      </c>
      <c r="L860" s="36"/>
      <c r="M860" s="36"/>
      <c r="N860" s="36"/>
      <c r="O860" s="18"/>
      <c r="P860" s="37"/>
    </row>
    <row r="861" spans="1:16" s="1" customFormat="1" ht="86.1" customHeight="1" x14ac:dyDescent="0.4">
      <c r="A861" s="27" t="s">
        <v>1765</v>
      </c>
      <c r="B861" s="11"/>
      <c r="C861" s="12"/>
      <c r="D861" s="13" t="s">
        <v>1766</v>
      </c>
      <c r="E861" s="14"/>
      <c r="F861" s="15" t="s">
        <v>43</v>
      </c>
      <c r="G861" s="16" t="s">
        <v>19</v>
      </c>
      <c r="H861" s="17"/>
      <c r="I861" s="38">
        <v>12.074999999999999</v>
      </c>
      <c r="J861" s="25"/>
      <c r="K861" s="22" t="str">
        <f t="shared" si="13"/>
        <v>-</v>
      </c>
      <c r="L861" s="36"/>
      <c r="M861" s="36"/>
      <c r="N861" s="36"/>
      <c r="O861" s="18"/>
      <c r="P861" s="37"/>
    </row>
    <row r="862" spans="1:16" s="1" customFormat="1" ht="86.1" customHeight="1" x14ac:dyDescent="0.4">
      <c r="A862" s="27" t="s">
        <v>1767</v>
      </c>
      <c r="B862" s="11"/>
      <c r="C862" s="12"/>
      <c r="D862" s="13" t="s">
        <v>1768</v>
      </c>
      <c r="E862" s="14"/>
      <c r="F862" s="15" t="s">
        <v>43</v>
      </c>
      <c r="G862" s="16" t="s">
        <v>19</v>
      </c>
      <c r="H862" s="17"/>
      <c r="I862" s="38">
        <v>24.175000000000001</v>
      </c>
      <c r="J862" s="25"/>
      <c r="K862" s="22" t="str">
        <f t="shared" si="13"/>
        <v>-</v>
      </c>
      <c r="L862" s="36"/>
      <c r="M862" s="36"/>
      <c r="N862" s="36"/>
      <c r="O862" s="18"/>
      <c r="P862" s="37"/>
    </row>
    <row r="863" spans="1:16" s="1" customFormat="1" ht="86.1" customHeight="1" x14ac:dyDescent="0.4">
      <c r="A863" s="27" t="s">
        <v>1769</v>
      </c>
      <c r="B863" s="11"/>
      <c r="C863" s="12"/>
      <c r="D863" s="13" t="s">
        <v>1770</v>
      </c>
      <c r="E863" s="14"/>
      <c r="F863" s="15" t="s">
        <v>43</v>
      </c>
      <c r="G863" s="16" t="s">
        <v>19</v>
      </c>
      <c r="H863" s="17"/>
      <c r="I863" s="38">
        <v>24.175000000000001</v>
      </c>
      <c r="J863" s="25"/>
      <c r="K863" s="22" t="str">
        <f t="shared" si="13"/>
        <v>-</v>
      </c>
      <c r="L863" s="36"/>
      <c r="M863" s="36"/>
      <c r="N863" s="36"/>
      <c r="O863" s="18"/>
      <c r="P863" s="37"/>
    </row>
    <row r="864" spans="1:16" s="1" customFormat="1" ht="86.1" customHeight="1" x14ac:dyDescent="0.4">
      <c r="A864" s="27" t="s">
        <v>1771</v>
      </c>
      <c r="B864" s="11"/>
      <c r="C864" s="12"/>
      <c r="D864" s="13" t="s">
        <v>1772</v>
      </c>
      <c r="E864" s="14"/>
      <c r="F864" s="15" t="s">
        <v>43</v>
      </c>
      <c r="G864" s="16" t="s">
        <v>30</v>
      </c>
      <c r="H864" s="17"/>
      <c r="I864" s="38">
        <v>12.074999999999999</v>
      </c>
      <c r="J864" s="25"/>
      <c r="K864" s="22" t="str">
        <f t="shared" si="13"/>
        <v>-</v>
      </c>
      <c r="L864" s="36"/>
      <c r="M864" s="36"/>
      <c r="N864" s="36"/>
      <c r="O864" s="18"/>
      <c r="P864" s="37"/>
    </row>
    <row r="865" spans="1:16" s="1" customFormat="1" ht="86.1" customHeight="1" x14ac:dyDescent="0.4">
      <c r="A865" s="27" t="s">
        <v>1773</v>
      </c>
      <c r="B865" s="11"/>
      <c r="C865" s="12"/>
      <c r="D865" s="13" t="s">
        <v>1774</v>
      </c>
      <c r="E865" s="14"/>
      <c r="F865" s="15" t="s">
        <v>43</v>
      </c>
      <c r="G865" s="16" t="s">
        <v>19</v>
      </c>
      <c r="H865" s="17"/>
      <c r="I865" s="38">
        <v>12.074999999999999</v>
      </c>
      <c r="J865" s="25"/>
      <c r="K865" s="22" t="str">
        <f t="shared" si="13"/>
        <v>-</v>
      </c>
      <c r="L865" s="36"/>
      <c r="M865" s="36"/>
      <c r="N865" s="36"/>
      <c r="O865" s="18"/>
      <c r="P865" s="37"/>
    </row>
    <row r="866" spans="1:16" s="1" customFormat="1" ht="86.1" customHeight="1" x14ac:dyDescent="0.4">
      <c r="A866" s="27" t="s">
        <v>1775</v>
      </c>
      <c r="B866" s="11"/>
      <c r="C866" s="12"/>
      <c r="D866" s="13" t="s">
        <v>1776</v>
      </c>
      <c r="E866" s="14"/>
      <c r="F866" s="15" t="s">
        <v>43</v>
      </c>
      <c r="G866" s="19" t="s">
        <v>40</v>
      </c>
      <c r="H866" s="17"/>
      <c r="I866" s="38">
        <v>12.074999999999999</v>
      </c>
      <c r="J866" s="25"/>
      <c r="K866" s="22" t="str">
        <f t="shared" si="13"/>
        <v>-</v>
      </c>
      <c r="L866" s="36"/>
      <c r="M866" s="36"/>
      <c r="N866" s="36"/>
      <c r="O866" s="18"/>
      <c r="P866" s="37"/>
    </row>
    <row r="867" spans="1:16" s="1" customFormat="1" ht="86.1" customHeight="1" x14ac:dyDescent="0.4">
      <c r="A867" s="27" t="s">
        <v>1777</v>
      </c>
      <c r="B867" s="11"/>
      <c r="C867" s="12"/>
      <c r="D867" s="13" t="s">
        <v>1778</v>
      </c>
      <c r="E867" s="14"/>
      <c r="F867" s="15" t="s">
        <v>272</v>
      </c>
      <c r="G867" s="16" t="s">
        <v>30</v>
      </c>
      <c r="H867" s="17"/>
      <c r="I867" s="38">
        <v>23.6875</v>
      </c>
      <c r="J867" s="25"/>
      <c r="K867" s="22" t="str">
        <f t="shared" si="13"/>
        <v>-</v>
      </c>
      <c r="L867" s="36"/>
      <c r="M867" s="36"/>
      <c r="N867" s="36"/>
      <c r="O867" s="18"/>
      <c r="P867" s="37"/>
    </row>
    <row r="868" spans="1:16" s="1" customFormat="1" ht="86.1" customHeight="1" x14ac:dyDescent="0.4">
      <c r="A868" s="27" t="s">
        <v>1779</v>
      </c>
      <c r="B868" s="11"/>
      <c r="C868" s="12"/>
      <c r="D868" s="13" t="s">
        <v>1780</v>
      </c>
      <c r="E868" s="14"/>
      <c r="F868" s="15" t="s">
        <v>18</v>
      </c>
      <c r="G868" s="16" t="s">
        <v>19</v>
      </c>
      <c r="H868" s="17"/>
      <c r="I868" s="38">
        <v>40.75</v>
      </c>
      <c r="J868" s="25"/>
      <c r="K868" s="22" t="str">
        <f t="shared" si="13"/>
        <v>-</v>
      </c>
      <c r="L868" s="36"/>
      <c r="M868" s="36"/>
      <c r="N868" s="36"/>
      <c r="O868" s="18"/>
      <c r="P868" s="37"/>
    </row>
    <row r="869" spans="1:16" s="1" customFormat="1" ht="86.1" customHeight="1" x14ac:dyDescent="0.4">
      <c r="A869" s="27" t="s">
        <v>1781</v>
      </c>
      <c r="B869" s="11"/>
      <c r="C869" s="12"/>
      <c r="D869" s="13" t="s">
        <v>1782</v>
      </c>
      <c r="E869" s="14"/>
      <c r="F869" s="15" t="s">
        <v>18</v>
      </c>
      <c r="G869" s="16" t="s">
        <v>19</v>
      </c>
      <c r="H869" s="17"/>
      <c r="I869" s="38">
        <v>60.425000000000004</v>
      </c>
      <c r="J869" s="25"/>
      <c r="K869" s="22" t="str">
        <f t="shared" si="13"/>
        <v>-</v>
      </c>
      <c r="L869" s="36"/>
      <c r="M869" s="36"/>
      <c r="N869" s="36"/>
      <c r="O869" s="18"/>
      <c r="P869" s="37"/>
    </row>
    <row r="870" spans="1:16" s="1" customFormat="1" ht="86.1" customHeight="1" x14ac:dyDescent="0.4">
      <c r="A870" s="27" t="s">
        <v>1783</v>
      </c>
      <c r="B870" s="11"/>
      <c r="C870" s="12"/>
      <c r="D870" s="13" t="s">
        <v>1784</v>
      </c>
      <c r="E870" s="14"/>
      <c r="F870" s="15" t="s">
        <v>18</v>
      </c>
      <c r="G870" s="16" t="s">
        <v>19</v>
      </c>
      <c r="H870" s="17"/>
      <c r="I870" s="38">
        <v>70.075000000000003</v>
      </c>
      <c r="J870" s="25"/>
      <c r="K870" s="22" t="str">
        <f t="shared" si="13"/>
        <v>-</v>
      </c>
      <c r="L870" s="36"/>
      <c r="M870" s="36"/>
      <c r="N870" s="36"/>
      <c r="O870" s="18"/>
      <c r="P870" s="37"/>
    </row>
    <row r="871" spans="1:16" s="1" customFormat="1" ht="86.1" customHeight="1" x14ac:dyDescent="0.4">
      <c r="A871" s="27" t="s">
        <v>1785</v>
      </c>
      <c r="B871" s="11"/>
      <c r="C871" s="12"/>
      <c r="D871" s="13" t="s">
        <v>1786</v>
      </c>
      <c r="E871" s="14"/>
      <c r="F871" s="15" t="s">
        <v>18</v>
      </c>
      <c r="G871" s="16" t="s">
        <v>19</v>
      </c>
      <c r="H871" s="17"/>
      <c r="I871" s="38">
        <v>89.912500000000009</v>
      </c>
      <c r="J871" s="25"/>
      <c r="K871" s="22" t="str">
        <f t="shared" si="13"/>
        <v>-</v>
      </c>
      <c r="L871" s="36"/>
      <c r="M871" s="36"/>
      <c r="N871" s="36"/>
      <c r="O871" s="18"/>
      <c r="P871" s="37"/>
    </row>
    <row r="872" spans="1:16" s="1" customFormat="1" ht="86.1" customHeight="1" x14ac:dyDescent="0.4">
      <c r="A872" s="27" t="s">
        <v>1787</v>
      </c>
      <c r="B872" s="11"/>
      <c r="C872" s="12"/>
      <c r="D872" s="13" t="s">
        <v>1788</v>
      </c>
      <c r="E872" s="14"/>
      <c r="F872" s="15" t="s">
        <v>18</v>
      </c>
      <c r="G872" s="16" t="s">
        <v>19</v>
      </c>
      <c r="H872" s="17"/>
      <c r="I872" s="38">
        <v>118.9</v>
      </c>
      <c r="J872" s="25"/>
      <c r="K872" s="22" t="str">
        <f t="shared" si="13"/>
        <v>-</v>
      </c>
      <c r="L872" s="36"/>
      <c r="M872" s="36"/>
      <c r="N872" s="36"/>
      <c r="O872" s="18"/>
      <c r="P872" s="37"/>
    </row>
    <row r="873" spans="1:16" ht="12.95" customHeight="1" x14ac:dyDescent="0.2">
      <c r="A873" s="26" t="s">
        <v>1789</v>
      </c>
      <c r="B873" s="8"/>
      <c r="C873" s="8"/>
      <c r="D873" s="8"/>
      <c r="E873" s="8"/>
      <c r="F873" s="8"/>
      <c r="G873" s="8"/>
      <c r="H873" s="8"/>
      <c r="I873" s="39">
        <v>0</v>
      </c>
      <c r="J873" s="24"/>
      <c r="K873" s="23" t="str">
        <f t="shared" si="13"/>
        <v>-</v>
      </c>
      <c r="L873" s="10"/>
      <c r="M873" s="10"/>
      <c r="N873" s="10"/>
      <c r="O873" s="10"/>
      <c r="P873" s="37"/>
    </row>
    <row r="874" spans="1:16" s="1" customFormat="1" ht="86.1" customHeight="1" x14ac:dyDescent="0.4">
      <c r="A874" s="27" t="s">
        <v>1790</v>
      </c>
      <c r="B874" s="11"/>
      <c r="C874" s="12"/>
      <c r="D874" s="13" t="s">
        <v>1791</v>
      </c>
      <c r="E874" s="14"/>
      <c r="F874" s="15" t="s">
        <v>29</v>
      </c>
      <c r="G874" s="19" t="s">
        <v>56</v>
      </c>
      <c r="H874" s="17"/>
      <c r="I874" s="38">
        <v>12.125</v>
      </c>
      <c r="J874" s="25"/>
      <c r="K874" s="22" t="str">
        <f t="shared" si="13"/>
        <v>-</v>
      </c>
      <c r="L874" s="36"/>
      <c r="M874" s="36"/>
      <c r="N874" s="36"/>
      <c r="O874" s="18"/>
      <c r="P874" s="37"/>
    </row>
    <row r="875" spans="1:16" s="1" customFormat="1" ht="86.1" customHeight="1" x14ac:dyDescent="0.4">
      <c r="A875" s="27" t="s">
        <v>1792</v>
      </c>
      <c r="B875" s="11"/>
      <c r="C875" s="12"/>
      <c r="D875" s="13" t="s">
        <v>1793</v>
      </c>
      <c r="E875" s="14"/>
      <c r="F875" s="15" t="s">
        <v>29</v>
      </c>
      <c r="G875" s="20" t="s">
        <v>56</v>
      </c>
      <c r="H875" s="17"/>
      <c r="I875" s="38">
        <v>13</v>
      </c>
      <c r="J875" s="25"/>
      <c r="K875" s="22" t="str">
        <f t="shared" si="13"/>
        <v>-</v>
      </c>
      <c r="L875" s="36"/>
      <c r="M875" s="36"/>
      <c r="N875" s="36"/>
      <c r="O875" s="18"/>
      <c r="P875" s="37"/>
    </row>
    <row r="876" spans="1:16" s="1" customFormat="1" ht="86.1" customHeight="1" x14ac:dyDescent="0.4">
      <c r="A876" s="27" t="s">
        <v>1794</v>
      </c>
      <c r="B876" s="11"/>
      <c r="C876" s="12"/>
      <c r="D876" s="13" t="s">
        <v>1795</v>
      </c>
      <c r="E876" s="14"/>
      <c r="F876" s="15" t="s">
        <v>29</v>
      </c>
      <c r="G876" s="16" t="s">
        <v>19</v>
      </c>
      <c r="H876" s="17"/>
      <c r="I876" s="38">
        <v>11.262499999999999</v>
      </c>
      <c r="J876" s="25"/>
      <c r="K876" s="22" t="str">
        <f t="shared" si="13"/>
        <v>-</v>
      </c>
      <c r="L876" s="36"/>
      <c r="M876" s="36"/>
      <c r="N876" s="36"/>
      <c r="O876" s="18"/>
      <c r="P876" s="37"/>
    </row>
    <row r="877" spans="1:16" s="1" customFormat="1" ht="86.1" customHeight="1" x14ac:dyDescent="0.4">
      <c r="A877" s="27" t="s">
        <v>1796</v>
      </c>
      <c r="B877" s="11"/>
      <c r="C877" s="12"/>
      <c r="D877" s="13" t="s">
        <v>1797</v>
      </c>
      <c r="E877" s="14"/>
      <c r="F877" s="15" t="s">
        <v>29</v>
      </c>
      <c r="G877" s="16" t="s">
        <v>19</v>
      </c>
      <c r="H877" s="17"/>
      <c r="I877" s="38">
        <v>10.575000000000001</v>
      </c>
      <c r="J877" s="25"/>
      <c r="K877" s="22" t="str">
        <f t="shared" si="13"/>
        <v>-</v>
      </c>
      <c r="L877" s="36"/>
      <c r="M877" s="36"/>
      <c r="N877" s="36"/>
      <c r="O877" s="18"/>
      <c r="P877" s="37"/>
    </row>
    <row r="878" spans="1:16" s="1" customFormat="1" ht="86.1" customHeight="1" x14ac:dyDescent="0.4">
      <c r="A878" s="27" t="s">
        <v>1798</v>
      </c>
      <c r="B878" s="11"/>
      <c r="C878" s="12"/>
      <c r="D878" s="13" t="s">
        <v>1799</v>
      </c>
      <c r="E878" s="14"/>
      <c r="F878" s="15" t="s">
        <v>493</v>
      </c>
      <c r="G878" s="20" t="s">
        <v>56</v>
      </c>
      <c r="H878" s="17"/>
      <c r="I878" s="38">
        <v>14.025</v>
      </c>
      <c r="J878" s="25"/>
      <c r="K878" s="22" t="str">
        <f t="shared" si="13"/>
        <v>-</v>
      </c>
      <c r="L878" s="36"/>
      <c r="M878" s="36"/>
      <c r="N878" s="36"/>
      <c r="O878" s="18"/>
      <c r="P878" s="37"/>
    </row>
    <row r="879" spans="1:16" s="1" customFormat="1" ht="86.1" customHeight="1" x14ac:dyDescent="0.4">
      <c r="A879" s="27" t="s">
        <v>1800</v>
      </c>
      <c r="B879" s="11"/>
      <c r="C879" s="12"/>
      <c r="D879" s="13" t="s">
        <v>1801</v>
      </c>
      <c r="E879" s="14"/>
      <c r="F879" s="15" t="s">
        <v>499</v>
      </c>
      <c r="G879" s="16" t="s">
        <v>22</v>
      </c>
      <c r="H879" s="17"/>
      <c r="I879" s="38">
        <v>5</v>
      </c>
      <c r="J879" s="25"/>
      <c r="K879" s="22" t="str">
        <f t="shared" si="13"/>
        <v>-</v>
      </c>
      <c r="L879" s="36" t="s">
        <v>1802</v>
      </c>
      <c r="M879" s="36"/>
      <c r="N879" s="36"/>
      <c r="O879" s="18"/>
      <c r="P879" s="37"/>
    </row>
    <row r="880" spans="1:16" s="1" customFormat="1" ht="86.1" customHeight="1" x14ac:dyDescent="0.4">
      <c r="A880" s="27" t="s">
        <v>1803</v>
      </c>
      <c r="B880" s="11"/>
      <c r="C880" s="12"/>
      <c r="D880" s="13" t="s">
        <v>1804</v>
      </c>
      <c r="E880" s="14"/>
      <c r="F880" s="15" t="s">
        <v>608</v>
      </c>
      <c r="G880" s="20" t="s">
        <v>56</v>
      </c>
      <c r="H880" s="17"/>
      <c r="I880" s="38">
        <v>2.4</v>
      </c>
      <c r="J880" s="25"/>
      <c r="K880" s="22" t="str">
        <f t="shared" si="13"/>
        <v>-</v>
      </c>
      <c r="L880" s="36"/>
      <c r="M880" s="36"/>
      <c r="N880" s="36"/>
      <c r="O880" s="18"/>
      <c r="P880" s="37"/>
    </row>
    <row r="881" spans="1:16" s="1" customFormat="1" ht="86.1" customHeight="1" x14ac:dyDescent="0.4">
      <c r="A881" s="27" t="s">
        <v>1805</v>
      </c>
      <c r="B881" s="11"/>
      <c r="C881" s="12"/>
      <c r="D881" s="13" t="s">
        <v>1806</v>
      </c>
      <c r="E881" s="14"/>
      <c r="F881" s="15" t="s">
        <v>493</v>
      </c>
      <c r="G881" s="20" t="s">
        <v>56</v>
      </c>
      <c r="H881" s="17"/>
      <c r="I881" s="38">
        <v>7.0250000000000004</v>
      </c>
      <c r="J881" s="25"/>
      <c r="K881" s="22" t="str">
        <f t="shared" si="13"/>
        <v>-</v>
      </c>
      <c r="L881" s="36"/>
      <c r="M881" s="36"/>
      <c r="N881" s="36"/>
      <c r="O881" s="18"/>
      <c r="P881" s="37"/>
    </row>
    <row r="882" spans="1:16" s="1" customFormat="1" ht="86.1" customHeight="1" x14ac:dyDescent="0.4">
      <c r="A882" s="27" t="s">
        <v>1807</v>
      </c>
      <c r="B882" s="11"/>
      <c r="C882" s="12"/>
      <c r="D882" s="13" t="s">
        <v>1808</v>
      </c>
      <c r="E882" s="14"/>
      <c r="F882" s="15" t="s">
        <v>493</v>
      </c>
      <c r="G882" s="16" t="s">
        <v>22</v>
      </c>
      <c r="H882" s="17"/>
      <c r="I882" s="38">
        <v>12.125</v>
      </c>
      <c r="J882" s="25"/>
      <c r="K882" s="22" t="str">
        <f t="shared" si="13"/>
        <v>-</v>
      </c>
      <c r="L882" s="36" t="s">
        <v>1809</v>
      </c>
      <c r="M882" s="36"/>
      <c r="N882" s="36"/>
      <c r="O882" s="18"/>
      <c r="P882" s="37"/>
    </row>
    <row r="883" spans="1:16" s="1" customFormat="1" ht="86.1" customHeight="1" x14ac:dyDescent="0.4">
      <c r="A883" s="27" t="s">
        <v>1810</v>
      </c>
      <c r="B883" s="11"/>
      <c r="C883" s="12"/>
      <c r="D883" s="13" t="s">
        <v>1811</v>
      </c>
      <c r="E883" s="14"/>
      <c r="F883" s="15" t="s">
        <v>1198</v>
      </c>
      <c r="G883" s="16" t="s">
        <v>30</v>
      </c>
      <c r="H883" s="17"/>
      <c r="I883" s="38">
        <v>14.375</v>
      </c>
      <c r="J883" s="25"/>
      <c r="K883" s="22" t="str">
        <f t="shared" si="13"/>
        <v>-</v>
      </c>
      <c r="L883" s="36" t="s">
        <v>1812</v>
      </c>
      <c r="M883" s="36"/>
      <c r="N883" s="36"/>
      <c r="O883" s="18"/>
      <c r="P883" s="37"/>
    </row>
    <row r="884" spans="1:16" s="1" customFormat="1" ht="86.1" customHeight="1" x14ac:dyDescent="0.4">
      <c r="A884" s="27" t="s">
        <v>1813</v>
      </c>
      <c r="B884" s="11"/>
      <c r="C884" s="12"/>
      <c r="D884" s="13" t="s">
        <v>1814</v>
      </c>
      <c r="E884" s="14"/>
      <c r="F884" s="15" t="s">
        <v>608</v>
      </c>
      <c r="G884" s="16" t="s">
        <v>22</v>
      </c>
      <c r="H884" s="17"/>
      <c r="I884" s="38">
        <v>3.125</v>
      </c>
      <c r="J884" s="25"/>
      <c r="K884" s="22" t="str">
        <f t="shared" si="13"/>
        <v>-</v>
      </c>
      <c r="L884" s="36" t="s">
        <v>1815</v>
      </c>
      <c r="M884" s="36"/>
      <c r="N884" s="36"/>
      <c r="O884" s="18"/>
      <c r="P884" s="37"/>
    </row>
    <row r="885" spans="1:16" s="1" customFormat="1" ht="86.1" customHeight="1" x14ac:dyDescent="0.4">
      <c r="A885" s="27" t="s">
        <v>1816</v>
      </c>
      <c r="B885" s="11"/>
      <c r="C885" s="12"/>
      <c r="D885" s="13" t="s">
        <v>1817</v>
      </c>
      <c r="E885" s="14"/>
      <c r="F885" s="15" t="s">
        <v>493</v>
      </c>
      <c r="G885" s="20" t="s">
        <v>56</v>
      </c>
      <c r="H885" s="17"/>
      <c r="I885" s="38">
        <v>7.875</v>
      </c>
      <c r="J885" s="25"/>
      <c r="K885" s="22" t="str">
        <f t="shared" si="13"/>
        <v>-</v>
      </c>
      <c r="L885" s="36"/>
      <c r="M885" s="36"/>
      <c r="N885" s="36"/>
      <c r="O885" s="18"/>
      <c r="P885" s="37"/>
    </row>
    <row r="886" spans="1:16" s="1" customFormat="1" ht="86.1" customHeight="1" x14ac:dyDescent="0.4">
      <c r="A886" s="27" t="s">
        <v>1818</v>
      </c>
      <c r="B886" s="11"/>
      <c r="C886" s="12"/>
      <c r="D886" s="13" t="s">
        <v>1819</v>
      </c>
      <c r="E886" s="14"/>
      <c r="F886" s="15" t="s">
        <v>493</v>
      </c>
      <c r="G886" s="16" t="s">
        <v>22</v>
      </c>
      <c r="H886" s="17"/>
      <c r="I886" s="38">
        <v>14.275</v>
      </c>
      <c r="J886" s="25"/>
      <c r="K886" s="22" t="str">
        <f t="shared" si="13"/>
        <v>-</v>
      </c>
      <c r="L886" s="36" t="s">
        <v>1809</v>
      </c>
      <c r="M886" s="36"/>
      <c r="N886" s="36"/>
      <c r="O886" s="18"/>
      <c r="P886" s="37"/>
    </row>
    <row r="887" spans="1:16" ht="12.95" customHeight="1" x14ac:dyDescent="0.2">
      <c r="A887" s="26" t="s">
        <v>1820</v>
      </c>
      <c r="B887" s="8"/>
      <c r="C887" s="8"/>
      <c r="D887" s="8"/>
      <c r="E887" s="8"/>
      <c r="F887" s="8"/>
      <c r="G887" s="8"/>
      <c r="H887" s="8"/>
      <c r="I887" s="39">
        <v>0</v>
      </c>
      <c r="J887" s="24"/>
      <c r="K887" s="23" t="str">
        <f t="shared" si="13"/>
        <v>-</v>
      </c>
      <c r="L887" s="10"/>
      <c r="M887" s="10"/>
      <c r="N887" s="10"/>
      <c r="O887" s="10"/>
      <c r="P887" s="37"/>
    </row>
    <row r="888" spans="1:16" s="1" customFormat="1" ht="86.1" customHeight="1" x14ac:dyDescent="0.4">
      <c r="A888" s="27" t="s">
        <v>1821</v>
      </c>
      <c r="B888" s="11"/>
      <c r="C888" s="12"/>
      <c r="D888" s="13" t="s">
        <v>1822</v>
      </c>
      <c r="E888" s="14"/>
      <c r="F888" s="15" t="s">
        <v>272</v>
      </c>
      <c r="G888" s="16" t="s">
        <v>19</v>
      </c>
      <c r="H888" s="17"/>
      <c r="I888" s="38">
        <v>30.012500000000003</v>
      </c>
      <c r="J888" s="25"/>
      <c r="K888" s="22" t="str">
        <f t="shared" si="13"/>
        <v>-</v>
      </c>
      <c r="L888" s="36"/>
      <c r="M888" s="36"/>
      <c r="N888" s="36"/>
      <c r="O888" s="18"/>
      <c r="P888" s="37"/>
    </row>
    <row r="889" spans="1:16" s="1" customFormat="1" ht="86.1" customHeight="1" x14ac:dyDescent="0.4">
      <c r="A889" s="27" t="s">
        <v>1823</v>
      </c>
      <c r="B889" s="11"/>
      <c r="C889" s="12"/>
      <c r="D889" s="13" t="s">
        <v>1824</v>
      </c>
      <c r="E889" s="14"/>
      <c r="F889" s="15" t="s">
        <v>272</v>
      </c>
      <c r="G889" s="16" t="s">
        <v>19</v>
      </c>
      <c r="H889" s="17"/>
      <c r="I889" s="38">
        <v>30.25</v>
      </c>
      <c r="J889" s="25"/>
      <c r="K889" s="22" t="str">
        <f t="shared" si="13"/>
        <v>-</v>
      </c>
      <c r="L889" s="36"/>
      <c r="M889" s="36"/>
      <c r="N889" s="36"/>
      <c r="O889" s="18"/>
      <c r="P889" s="37"/>
    </row>
    <row r="890" spans="1:16" s="1" customFormat="1" ht="86.1" customHeight="1" x14ac:dyDescent="0.4">
      <c r="A890" s="27" t="s">
        <v>1825</v>
      </c>
      <c r="B890" s="11"/>
      <c r="C890" s="12"/>
      <c r="D890" s="13" t="s">
        <v>1826</v>
      </c>
      <c r="E890" s="14"/>
      <c r="F890" s="15" t="s">
        <v>272</v>
      </c>
      <c r="G890" s="16" t="s">
        <v>30</v>
      </c>
      <c r="H890" s="17"/>
      <c r="I890" s="38">
        <v>31.6</v>
      </c>
      <c r="J890" s="25"/>
      <c r="K890" s="22" t="str">
        <f t="shared" si="13"/>
        <v>-</v>
      </c>
      <c r="L890" s="36"/>
      <c r="M890" s="36"/>
      <c r="N890" s="36"/>
      <c r="O890" s="18"/>
      <c r="P890" s="37"/>
    </row>
    <row r="891" spans="1:16" s="1" customFormat="1" ht="86.1" customHeight="1" x14ac:dyDescent="0.4">
      <c r="A891" s="27" t="s">
        <v>1827</v>
      </c>
      <c r="B891" s="11"/>
      <c r="C891" s="12"/>
      <c r="D891" s="13" t="s">
        <v>1828</v>
      </c>
      <c r="E891" s="14"/>
      <c r="F891" s="15" t="s">
        <v>272</v>
      </c>
      <c r="G891" s="16" t="s">
        <v>30</v>
      </c>
      <c r="H891" s="17"/>
      <c r="I891" s="38">
        <v>39.587500000000006</v>
      </c>
      <c r="J891" s="25"/>
      <c r="K891" s="22" t="str">
        <f t="shared" si="13"/>
        <v>-</v>
      </c>
      <c r="L891" s="36"/>
      <c r="M891" s="36"/>
      <c r="N891" s="36"/>
      <c r="O891" s="18"/>
      <c r="P891" s="37"/>
    </row>
    <row r="892" spans="1:16" s="1" customFormat="1" ht="86.1" customHeight="1" x14ac:dyDescent="0.4">
      <c r="A892" s="27" t="s">
        <v>1829</v>
      </c>
      <c r="B892" s="11"/>
      <c r="C892" s="12"/>
      <c r="D892" s="13" t="s">
        <v>1830</v>
      </c>
      <c r="E892" s="14"/>
      <c r="F892" s="15" t="s">
        <v>272</v>
      </c>
      <c r="G892" s="16" t="s">
        <v>19</v>
      </c>
      <c r="H892" s="17"/>
      <c r="I892" s="38">
        <v>39.725000000000001</v>
      </c>
      <c r="J892" s="25"/>
      <c r="K892" s="22" t="str">
        <f t="shared" si="13"/>
        <v>-</v>
      </c>
      <c r="L892" s="36"/>
      <c r="M892" s="36"/>
      <c r="N892" s="36"/>
      <c r="O892" s="18"/>
      <c r="P892" s="37"/>
    </row>
    <row r="893" spans="1:16" s="1" customFormat="1" ht="86.1" customHeight="1" x14ac:dyDescent="0.4">
      <c r="A893" s="27" t="s">
        <v>1831</v>
      </c>
      <c r="B893" s="11"/>
      <c r="C893" s="12"/>
      <c r="D893" s="13" t="s">
        <v>1832</v>
      </c>
      <c r="E893" s="14"/>
      <c r="F893" s="15" t="s">
        <v>272</v>
      </c>
      <c r="G893" s="16" t="s">
        <v>30</v>
      </c>
      <c r="H893" s="17"/>
      <c r="I893" s="38">
        <v>41.1875</v>
      </c>
      <c r="J893" s="25"/>
      <c r="K893" s="22" t="str">
        <f t="shared" si="13"/>
        <v>-</v>
      </c>
      <c r="L893" s="36"/>
      <c r="M893" s="36"/>
      <c r="N893" s="36"/>
      <c r="O893" s="18"/>
      <c r="P893" s="37"/>
    </row>
    <row r="894" spans="1:16" s="1" customFormat="1" ht="86.1" customHeight="1" x14ac:dyDescent="0.4">
      <c r="A894" s="27" t="s">
        <v>1833</v>
      </c>
      <c r="B894" s="11"/>
      <c r="C894" s="12"/>
      <c r="D894" s="13" t="s">
        <v>1834</v>
      </c>
      <c r="E894" s="14"/>
      <c r="F894" s="15" t="s">
        <v>1001</v>
      </c>
      <c r="G894" s="16" t="s">
        <v>30</v>
      </c>
      <c r="H894" s="17"/>
      <c r="I894" s="38">
        <v>34.075000000000003</v>
      </c>
      <c r="J894" s="25"/>
      <c r="K894" s="22" t="str">
        <f t="shared" si="13"/>
        <v>-</v>
      </c>
      <c r="L894" s="36"/>
      <c r="M894" s="36"/>
      <c r="N894" s="36"/>
      <c r="O894" s="18"/>
      <c r="P894" s="37"/>
    </row>
    <row r="895" spans="1:16" s="1" customFormat="1" ht="86.1" customHeight="1" x14ac:dyDescent="0.4">
      <c r="A895" s="27" t="s">
        <v>1835</v>
      </c>
      <c r="B895" s="11"/>
      <c r="C895" s="12"/>
      <c r="D895" s="13" t="s">
        <v>1836</v>
      </c>
      <c r="E895" s="14"/>
      <c r="F895" s="15" t="s">
        <v>1001</v>
      </c>
      <c r="G895" s="16" t="s">
        <v>19</v>
      </c>
      <c r="H895" s="17"/>
      <c r="I895" s="38">
        <v>35.412499999999994</v>
      </c>
      <c r="J895" s="25"/>
      <c r="K895" s="22" t="str">
        <f t="shared" si="13"/>
        <v>-</v>
      </c>
      <c r="L895" s="36"/>
      <c r="M895" s="36"/>
      <c r="N895" s="36"/>
      <c r="O895" s="18"/>
      <c r="P895" s="37"/>
    </row>
    <row r="896" spans="1:16" s="1" customFormat="1" ht="86.1" customHeight="1" x14ac:dyDescent="0.4">
      <c r="A896" s="27" t="s">
        <v>1837</v>
      </c>
      <c r="B896" s="11"/>
      <c r="C896" s="12"/>
      <c r="D896" s="13" t="s">
        <v>1838</v>
      </c>
      <c r="E896" s="14"/>
      <c r="F896" s="15" t="s">
        <v>1001</v>
      </c>
      <c r="G896" s="16" t="s">
        <v>30</v>
      </c>
      <c r="H896" s="17"/>
      <c r="I896" s="38">
        <v>36.462500000000006</v>
      </c>
      <c r="J896" s="25"/>
      <c r="K896" s="22" t="str">
        <f t="shared" si="13"/>
        <v>-</v>
      </c>
      <c r="L896" s="36"/>
      <c r="M896" s="36"/>
      <c r="N896" s="36"/>
      <c r="O896" s="18"/>
      <c r="P896" s="37"/>
    </row>
    <row r="897" spans="1:16" s="1" customFormat="1" ht="86.1" customHeight="1" x14ac:dyDescent="0.4">
      <c r="A897" s="27" t="s">
        <v>1839</v>
      </c>
      <c r="B897" s="11"/>
      <c r="C897" s="12"/>
      <c r="D897" s="13" t="s">
        <v>1840</v>
      </c>
      <c r="E897" s="14"/>
      <c r="F897" s="15" t="s">
        <v>1001</v>
      </c>
      <c r="G897" s="16" t="s">
        <v>30</v>
      </c>
      <c r="H897" s="17"/>
      <c r="I897" s="38">
        <v>49.675000000000004</v>
      </c>
      <c r="J897" s="25"/>
      <c r="K897" s="22" t="str">
        <f t="shared" si="13"/>
        <v>-</v>
      </c>
      <c r="L897" s="36"/>
      <c r="M897" s="36"/>
      <c r="N897" s="36"/>
      <c r="O897" s="18"/>
      <c r="P897" s="37"/>
    </row>
    <row r="898" spans="1:16" s="1" customFormat="1" ht="86.1" customHeight="1" x14ac:dyDescent="0.4">
      <c r="A898" s="27" t="s">
        <v>1841</v>
      </c>
      <c r="B898" s="11"/>
      <c r="C898" s="12"/>
      <c r="D898" s="13" t="s">
        <v>1842</v>
      </c>
      <c r="E898" s="14"/>
      <c r="F898" s="15" t="s">
        <v>1001</v>
      </c>
      <c r="G898" s="16" t="s">
        <v>19</v>
      </c>
      <c r="H898" s="17"/>
      <c r="I898" s="38">
        <v>50.075000000000003</v>
      </c>
      <c r="J898" s="25"/>
      <c r="K898" s="22" t="str">
        <f t="shared" si="13"/>
        <v>-</v>
      </c>
      <c r="L898" s="36"/>
      <c r="M898" s="36"/>
      <c r="N898" s="36"/>
      <c r="O898" s="18"/>
      <c r="P898" s="37"/>
    </row>
    <row r="899" spans="1:16" s="1" customFormat="1" ht="86.1" customHeight="1" x14ac:dyDescent="0.4">
      <c r="A899" s="27" t="s">
        <v>1843</v>
      </c>
      <c r="B899" s="11"/>
      <c r="C899" s="12"/>
      <c r="D899" s="13" t="s">
        <v>1844</v>
      </c>
      <c r="E899" s="14"/>
      <c r="F899" s="15" t="s">
        <v>1001</v>
      </c>
      <c r="G899" s="16" t="s">
        <v>30</v>
      </c>
      <c r="H899" s="17"/>
      <c r="I899" s="38">
        <v>51.475000000000001</v>
      </c>
      <c r="J899" s="25"/>
      <c r="K899" s="22" t="str">
        <f t="shared" si="13"/>
        <v>-</v>
      </c>
      <c r="L899" s="36"/>
      <c r="M899" s="36"/>
      <c r="N899" s="36"/>
      <c r="O899" s="18"/>
      <c r="P899" s="37"/>
    </row>
    <row r="900" spans="1:16" s="1" customFormat="1" ht="86.1" customHeight="1" x14ac:dyDescent="0.4">
      <c r="A900" s="27" t="s">
        <v>1845</v>
      </c>
      <c r="B900" s="11"/>
      <c r="C900" s="12"/>
      <c r="D900" s="13" t="s">
        <v>1846</v>
      </c>
      <c r="E900" s="14"/>
      <c r="F900" s="15" t="s">
        <v>1001</v>
      </c>
      <c r="G900" s="16" t="s">
        <v>30</v>
      </c>
      <c r="H900" s="17"/>
      <c r="I900" s="38">
        <v>56.6</v>
      </c>
      <c r="J900" s="25"/>
      <c r="K900" s="22" t="str">
        <f t="shared" si="13"/>
        <v>-</v>
      </c>
      <c r="L900" s="36"/>
      <c r="M900" s="36"/>
      <c r="N900" s="36"/>
      <c r="O900" s="18"/>
      <c r="P900" s="37"/>
    </row>
    <row r="901" spans="1:16" s="1" customFormat="1" ht="86.1" customHeight="1" x14ac:dyDescent="0.4">
      <c r="A901" s="27" t="s">
        <v>1847</v>
      </c>
      <c r="B901" s="11"/>
      <c r="C901" s="12"/>
      <c r="D901" s="13" t="s">
        <v>1848</v>
      </c>
      <c r="E901" s="14"/>
      <c r="F901" s="15" t="s">
        <v>1001</v>
      </c>
      <c r="G901" s="16" t="s">
        <v>30</v>
      </c>
      <c r="H901" s="17"/>
      <c r="I901" s="38">
        <v>56.787500000000001</v>
      </c>
      <c r="J901" s="25"/>
      <c r="K901" s="22" t="str">
        <f t="shared" ref="K901:K964" si="14">IF(J901=0,"-",J901*I901)</f>
        <v>-</v>
      </c>
      <c r="L901" s="36"/>
      <c r="M901" s="36"/>
      <c r="N901" s="36"/>
      <c r="O901" s="18"/>
      <c r="P901" s="37"/>
    </row>
    <row r="902" spans="1:16" s="1" customFormat="1" ht="86.1" customHeight="1" x14ac:dyDescent="0.4">
      <c r="A902" s="27" t="s">
        <v>1849</v>
      </c>
      <c r="B902" s="11"/>
      <c r="C902" s="12"/>
      <c r="D902" s="13" t="s">
        <v>1850</v>
      </c>
      <c r="E902" s="14"/>
      <c r="F902" s="15" t="s">
        <v>1001</v>
      </c>
      <c r="G902" s="16" t="s">
        <v>19</v>
      </c>
      <c r="H902" s="17"/>
      <c r="I902" s="38">
        <v>57.875</v>
      </c>
      <c r="J902" s="25"/>
      <c r="K902" s="22" t="str">
        <f t="shared" si="14"/>
        <v>-</v>
      </c>
      <c r="L902" s="36"/>
      <c r="M902" s="36"/>
      <c r="N902" s="36"/>
      <c r="O902" s="18"/>
      <c r="P902" s="37"/>
    </row>
    <row r="903" spans="1:16" s="1" customFormat="1" ht="86.1" customHeight="1" x14ac:dyDescent="0.4">
      <c r="A903" s="27" t="s">
        <v>1851</v>
      </c>
      <c r="B903" s="11"/>
      <c r="C903" s="12"/>
      <c r="D903" s="13" t="s">
        <v>1852</v>
      </c>
      <c r="E903" s="14"/>
      <c r="F903" s="15" t="s">
        <v>272</v>
      </c>
      <c r="G903" s="16" t="s">
        <v>30</v>
      </c>
      <c r="H903" s="17"/>
      <c r="I903" s="38">
        <v>23.599999999999998</v>
      </c>
      <c r="J903" s="25"/>
      <c r="K903" s="22" t="str">
        <f t="shared" si="14"/>
        <v>-</v>
      </c>
      <c r="L903" s="36"/>
      <c r="M903" s="36"/>
      <c r="N903" s="36"/>
      <c r="O903" s="18"/>
      <c r="P903" s="37"/>
    </row>
    <row r="904" spans="1:16" s="1" customFormat="1" ht="86.1" customHeight="1" x14ac:dyDescent="0.4">
      <c r="A904" s="27" t="s">
        <v>1853</v>
      </c>
      <c r="B904" s="11"/>
      <c r="C904" s="12"/>
      <c r="D904" s="13" t="s">
        <v>1854</v>
      </c>
      <c r="E904" s="14"/>
      <c r="F904" s="15" t="s">
        <v>272</v>
      </c>
      <c r="G904" s="16" t="s">
        <v>19</v>
      </c>
      <c r="H904" s="17"/>
      <c r="I904" s="38">
        <v>24.175000000000001</v>
      </c>
      <c r="J904" s="25"/>
      <c r="K904" s="22" t="str">
        <f t="shared" si="14"/>
        <v>-</v>
      </c>
      <c r="L904" s="36"/>
      <c r="M904" s="36"/>
      <c r="N904" s="36"/>
      <c r="O904" s="18"/>
      <c r="P904" s="37"/>
    </row>
    <row r="905" spans="1:16" s="1" customFormat="1" ht="86.1" customHeight="1" x14ac:dyDescent="0.4">
      <c r="A905" s="27" t="s">
        <v>1855</v>
      </c>
      <c r="B905" s="11"/>
      <c r="C905" s="12"/>
      <c r="D905" s="13" t="s">
        <v>1856</v>
      </c>
      <c r="E905" s="14"/>
      <c r="F905" s="15" t="s">
        <v>272</v>
      </c>
      <c r="G905" s="16" t="s">
        <v>19</v>
      </c>
      <c r="H905" s="17"/>
      <c r="I905" s="38">
        <v>25.862500000000001</v>
      </c>
      <c r="J905" s="25"/>
      <c r="K905" s="22" t="str">
        <f t="shared" si="14"/>
        <v>-</v>
      </c>
      <c r="L905" s="36"/>
      <c r="M905" s="36"/>
      <c r="N905" s="36"/>
      <c r="O905" s="18"/>
      <c r="P905" s="37"/>
    </row>
    <row r="906" spans="1:16" s="1" customFormat="1" ht="86.1" customHeight="1" x14ac:dyDescent="0.4">
      <c r="A906" s="27" t="s">
        <v>1857</v>
      </c>
      <c r="B906" s="11"/>
      <c r="C906" s="12"/>
      <c r="D906" s="13" t="s">
        <v>1858</v>
      </c>
      <c r="E906" s="14"/>
      <c r="F906" s="15" t="s">
        <v>272</v>
      </c>
      <c r="G906" s="16" t="s">
        <v>30</v>
      </c>
      <c r="H906" s="17"/>
      <c r="I906" s="38">
        <v>26.125</v>
      </c>
      <c r="J906" s="25"/>
      <c r="K906" s="22" t="str">
        <f t="shared" si="14"/>
        <v>-</v>
      </c>
      <c r="L906" s="36"/>
      <c r="M906" s="36"/>
      <c r="N906" s="36"/>
      <c r="O906" s="18"/>
      <c r="P906" s="37"/>
    </row>
    <row r="907" spans="1:16" s="1" customFormat="1" ht="86.1" customHeight="1" x14ac:dyDescent="0.4">
      <c r="A907" s="27" t="s">
        <v>1859</v>
      </c>
      <c r="B907" s="11"/>
      <c r="C907" s="12"/>
      <c r="D907" s="13" t="s">
        <v>1860</v>
      </c>
      <c r="E907" s="14"/>
      <c r="F907" s="15" t="s">
        <v>272</v>
      </c>
      <c r="G907" s="16" t="s">
        <v>30</v>
      </c>
      <c r="H907" s="17"/>
      <c r="I907" s="38">
        <v>26.537500000000001</v>
      </c>
      <c r="J907" s="25"/>
      <c r="K907" s="22" t="str">
        <f t="shared" si="14"/>
        <v>-</v>
      </c>
      <c r="L907" s="36"/>
      <c r="M907" s="36"/>
      <c r="N907" s="36"/>
      <c r="O907" s="18"/>
      <c r="P907" s="37"/>
    </row>
    <row r="908" spans="1:16" s="1" customFormat="1" ht="86.1" customHeight="1" x14ac:dyDescent="0.4">
      <c r="A908" s="27" t="s">
        <v>1861</v>
      </c>
      <c r="B908" s="11"/>
      <c r="C908" s="12"/>
      <c r="D908" s="13" t="s">
        <v>1862</v>
      </c>
      <c r="E908" s="14"/>
      <c r="F908" s="15" t="s">
        <v>272</v>
      </c>
      <c r="G908" s="16" t="s">
        <v>30</v>
      </c>
      <c r="H908" s="17"/>
      <c r="I908" s="38">
        <v>28.05</v>
      </c>
      <c r="J908" s="25"/>
      <c r="K908" s="22" t="str">
        <f t="shared" si="14"/>
        <v>-</v>
      </c>
      <c r="L908" s="36"/>
      <c r="M908" s="36"/>
      <c r="N908" s="36"/>
      <c r="O908" s="18"/>
      <c r="P908" s="37"/>
    </row>
    <row r="909" spans="1:16" s="1" customFormat="1" ht="86.1" customHeight="1" x14ac:dyDescent="0.4">
      <c r="A909" s="27" t="s">
        <v>1863</v>
      </c>
      <c r="B909" s="11"/>
      <c r="C909" s="12"/>
      <c r="D909" s="13" t="s">
        <v>1864</v>
      </c>
      <c r="E909" s="14"/>
      <c r="F909" s="15" t="s">
        <v>272</v>
      </c>
      <c r="G909" s="16" t="s">
        <v>19</v>
      </c>
      <c r="H909" s="17"/>
      <c r="I909" s="38">
        <v>26.299999999999997</v>
      </c>
      <c r="J909" s="25"/>
      <c r="K909" s="22" t="str">
        <f t="shared" si="14"/>
        <v>-</v>
      </c>
      <c r="L909" s="36"/>
      <c r="M909" s="36"/>
      <c r="N909" s="36"/>
      <c r="O909" s="18"/>
      <c r="P909" s="37"/>
    </row>
    <row r="910" spans="1:16" s="1" customFormat="1" ht="86.1" customHeight="1" x14ac:dyDescent="0.4">
      <c r="A910" s="27" t="s">
        <v>1865</v>
      </c>
      <c r="B910" s="11"/>
      <c r="C910" s="12"/>
      <c r="D910" s="13" t="s">
        <v>1866</v>
      </c>
      <c r="E910" s="14"/>
      <c r="F910" s="15" t="s">
        <v>272</v>
      </c>
      <c r="G910" s="16" t="s">
        <v>19</v>
      </c>
      <c r="H910" s="17"/>
      <c r="I910" s="38">
        <v>28.337500000000002</v>
      </c>
      <c r="J910" s="25"/>
      <c r="K910" s="22" t="str">
        <f t="shared" si="14"/>
        <v>-</v>
      </c>
      <c r="L910" s="36"/>
      <c r="M910" s="36"/>
      <c r="N910" s="36"/>
      <c r="O910" s="18"/>
      <c r="P910" s="37"/>
    </row>
    <row r="911" spans="1:16" s="1" customFormat="1" ht="86.1" customHeight="1" x14ac:dyDescent="0.4">
      <c r="A911" s="27" t="s">
        <v>1867</v>
      </c>
      <c r="B911" s="11"/>
      <c r="C911" s="12"/>
      <c r="D911" s="13" t="s">
        <v>1868</v>
      </c>
      <c r="E911" s="14"/>
      <c r="F911" s="15" t="s">
        <v>272</v>
      </c>
      <c r="G911" s="16" t="s">
        <v>30</v>
      </c>
      <c r="H911" s="17"/>
      <c r="I911" s="38">
        <v>30.362499999999997</v>
      </c>
      <c r="J911" s="25"/>
      <c r="K911" s="22" t="str">
        <f t="shared" si="14"/>
        <v>-</v>
      </c>
      <c r="L911" s="36"/>
      <c r="M911" s="36"/>
      <c r="N911" s="36"/>
      <c r="O911" s="18"/>
      <c r="P911" s="37"/>
    </row>
    <row r="912" spans="1:16" s="1" customFormat="1" ht="86.1" customHeight="1" x14ac:dyDescent="0.4">
      <c r="A912" s="27" t="s">
        <v>1869</v>
      </c>
      <c r="B912" s="11"/>
      <c r="C912" s="12"/>
      <c r="D912" s="13" t="s">
        <v>1870</v>
      </c>
      <c r="E912" s="14"/>
      <c r="F912" s="15" t="s">
        <v>1001</v>
      </c>
      <c r="G912" s="16" t="s">
        <v>30</v>
      </c>
      <c r="H912" s="17"/>
      <c r="I912" s="38">
        <v>24.6875</v>
      </c>
      <c r="J912" s="25"/>
      <c r="K912" s="22" t="str">
        <f t="shared" si="14"/>
        <v>-</v>
      </c>
      <c r="L912" s="36"/>
      <c r="M912" s="36"/>
      <c r="N912" s="36"/>
      <c r="O912" s="18"/>
      <c r="P912" s="37"/>
    </row>
    <row r="913" spans="1:16" s="1" customFormat="1" ht="86.1" customHeight="1" x14ac:dyDescent="0.4">
      <c r="A913" s="27" t="s">
        <v>1871</v>
      </c>
      <c r="B913" s="11"/>
      <c r="C913" s="12"/>
      <c r="D913" s="13" t="s">
        <v>1872</v>
      </c>
      <c r="E913" s="14"/>
      <c r="F913" s="15" t="s">
        <v>476</v>
      </c>
      <c r="G913" s="16" t="s">
        <v>30</v>
      </c>
      <c r="H913" s="17"/>
      <c r="I913" s="38">
        <v>30.674999999999997</v>
      </c>
      <c r="J913" s="25"/>
      <c r="K913" s="22" t="str">
        <f t="shared" si="14"/>
        <v>-</v>
      </c>
      <c r="L913" s="36"/>
      <c r="M913" s="36"/>
      <c r="N913" s="36"/>
      <c r="O913" s="18"/>
      <c r="P913" s="37"/>
    </row>
    <row r="914" spans="1:16" s="1" customFormat="1" ht="86.1" customHeight="1" x14ac:dyDescent="0.4">
      <c r="A914" s="27" t="s">
        <v>1873</v>
      </c>
      <c r="B914" s="11"/>
      <c r="C914" s="12"/>
      <c r="D914" s="13" t="s">
        <v>1874</v>
      </c>
      <c r="E914" s="14"/>
      <c r="F914" s="15" t="s">
        <v>476</v>
      </c>
      <c r="G914" s="16" t="s">
        <v>30</v>
      </c>
      <c r="H914" s="17"/>
      <c r="I914" s="38">
        <v>32.174999999999997</v>
      </c>
      <c r="J914" s="25"/>
      <c r="K914" s="22" t="str">
        <f t="shared" si="14"/>
        <v>-</v>
      </c>
      <c r="L914" s="36"/>
      <c r="M914" s="36"/>
      <c r="N914" s="36"/>
      <c r="O914" s="18"/>
      <c r="P914" s="37"/>
    </row>
    <row r="915" spans="1:16" s="1" customFormat="1" ht="86.1" customHeight="1" x14ac:dyDescent="0.4">
      <c r="A915" s="27" t="s">
        <v>1875</v>
      </c>
      <c r="B915" s="11"/>
      <c r="C915" s="12"/>
      <c r="D915" s="13" t="s">
        <v>1876</v>
      </c>
      <c r="E915" s="14"/>
      <c r="F915" s="15" t="s">
        <v>1001</v>
      </c>
      <c r="G915" s="16" t="s">
        <v>30</v>
      </c>
      <c r="H915" s="17"/>
      <c r="I915" s="38">
        <v>35.575000000000003</v>
      </c>
      <c r="J915" s="25"/>
      <c r="K915" s="22" t="str">
        <f t="shared" si="14"/>
        <v>-</v>
      </c>
      <c r="L915" s="36"/>
      <c r="M915" s="36"/>
      <c r="N915" s="36"/>
      <c r="O915" s="18"/>
      <c r="P915" s="37"/>
    </row>
    <row r="916" spans="1:16" s="1" customFormat="1" ht="86.1" customHeight="1" x14ac:dyDescent="0.4">
      <c r="A916" s="27" t="s">
        <v>1877</v>
      </c>
      <c r="B916" s="11"/>
      <c r="C916" s="12"/>
      <c r="D916" s="13" t="s">
        <v>1878</v>
      </c>
      <c r="E916" s="14"/>
      <c r="F916" s="15" t="s">
        <v>1001</v>
      </c>
      <c r="G916" s="16" t="s">
        <v>30</v>
      </c>
      <c r="H916" s="17"/>
      <c r="I916" s="38">
        <v>37.262499999999996</v>
      </c>
      <c r="J916" s="25"/>
      <c r="K916" s="22" t="str">
        <f t="shared" si="14"/>
        <v>-</v>
      </c>
      <c r="L916" s="36"/>
      <c r="M916" s="36"/>
      <c r="N916" s="36"/>
      <c r="O916" s="18"/>
      <c r="P916" s="37"/>
    </row>
    <row r="917" spans="1:16" s="1" customFormat="1" ht="86.1" customHeight="1" x14ac:dyDescent="0.4">
      <c r="A917" s="27" t="s">
        <v>1879</v>
      </c>
      <c r="B917" s="11"/>
      <c r="C917" s="12"/>
      <c r="D917" s="13" t="s">
        <v>1880</v>
      </c>
      <c r="E917" s="14"/>
      <c r="F917" s="15" t="s">
        <v>1001</v>
      </c>
      <c r="G917" s="16" t="s">
        <v>30</v>
      </c>
      <c r="H917" s="17"/>
      <c r="I917" s="38">
        <v>38.762500000000003</v>
      </c>
      <c r="J917" s="25"/>
      <c r="K917" s="22" t="str">
        <f t="shared" si="14"/>
        <v>-</v>
      </c>
      <c r="L917" s="36"/>
      <c r="M917" s="36"/>
      <c r="N917" s="36"/>
      <c r="O917" s="18"/>
      <c r="P917" s="37"/>
    </row>
    <row r="918" spans="1:16" s="1" customFormat="1" ht="86.1" customHeight="1" x14ac:dyDescent="0.4">
      <c r="A918" s="27" t="s">
        <v>1881</v>
      </c>
      <c r="B918" s="11"/>
      <c r="C918" s="12"/>
      <c r="D918" s="13" t="s">
        <v>1882</v>
      </c>
      <c r="E918" s="14"/>
      <c r="F918" s="15" t="s">
        <v>1001</v>
      </c>
      <c r="G918" s="16" t="s">
        <v>30</v>
      </c>
      <c r="H918" s="17"/>
      <c r="I918" s="38">
        <v>40.862499999999997</v>
      </c>
      <c r="J918" s="25"/>
      <c r="K918" s="22" t="str">
        <f t="shared" si="14"/>
        <v>-</v>
      </c>
      <c r="L918" s="36"/>
      <c r="M918" s="36"/>
      <c r="N918" s="36"/>
      <c r="O918" s="18"/>
      <c r="P918" s="37"/>
    </row>
    <row r="919" spans="1:16" s="1" customFormat="1" ht="86.1" customHeight="1" x14ac:dyDescent="0.4">
      <c r="A919" s="27" t="s">
        <v>1883</v>
      </c>
      <c r="B919" s="11"/>
      <c r="C919" s="12"/>
      <c r="D919" s="13" t="s">
        <v>1884</v>
      </c>
      <c r="E919" s="14"/>
      <c r="F919" s="15" t="s">
        <v>1001</v>
      </c>
      <c r="G919" s="16" t="s">
        <v>30</v>
      </c>
      <c r="H919" s="17"/>
      <c r="I919" s="38">
        <v>45.512499999999996</v>
      </c>
      <c r="J919" s="25"/>
      <c r="K919" s="22" t="str">
        <f t="shared" si="14"/>
        <v>-</v>
      </c>
      <c r="L919" s="36"/>
      <c r="M919" s="36"/>
      <c r="N919" s="36"/>
      <c r="O919" s="18"/>
      <c r="P919" s="37"/>
    </row>
    <row r="920" spans="1:16" s="1" customFormat="1" ht="86.1" customHeight="1" x14ac:dyDescent="0.4">
      <c r="A920" s="27" t="s">
        <v>1885</v>
      </c>
      <c r="B920" s="11"/>
      <c r="C920" s="12"/>
      <c r="D920" s="13" t="s">
        <v>1886</v>
      </c>
      <c r="E920" s="14"/>
      <c r="F920" s="15" t="s">
        <v>1001</v>
      </c>
      <c r="G920" s="16" t="s">
        <v>19</v>
      </c>
      <c r="H920" s="17"/>
      <c r="I920" s="38">
        <v>48.575000000000003</v>
      </c>
      <c r="J920" s="25"/>
      <c r="K920" s="22" t="str">
        <f t="shared" si="14"/>
        <v>-</v>
      </c>
      <c r="L920" s="36"/>
      <c r="M920" s="36"/>
      <c r="N920" s="36"/>
      <c r="O920" s="18"/>
      <c r="P920" s="37"/>
    </row>
    <row r="921" spans="1:16" s="1" customFormat="1" ht="86.1" customHeight="1" x14ac:dyDescent="0.4">
      <c r="A921" s="27" t="s">
        <v>1887</v>
      </c>
      <c r="B921" s="11"/>
      <c r="C921" s="12"/>
      <c r="D921" s="13" t="s">
        <v>1888</v>
      </c>
      <c r="E921" s="14"/>
      <c r="F921" s="15" t="s">
        <v>1001</v>
      </c>
      <c r="G921" s="16" t="s">
        <v>30</v>
      </c>
      <c r="H921" s="17"/>
      <c r="I921" s="38">
        <v>42.762500000000003</v>
      </c>
      <c r="J921" s="25"/>
      <c r="K921" s="22" t="str">
        <f t="shared" si="14"/>
        <v>-</v>
      </c>
      <c r="L921" s="36"/>
      <c r="M921" s="36"/>
      <c r="N921" s="36"/>
      <c r="O921" s="18"/>
      <c r="P921" s="37"/>
    </row>
    <row r="922" spans="1:16" s="1" customFormat="1" ht="86.1" customHeight="1" x14ac:dyDescent="0.4">
      <c r="A922" s="27" t="s">
        <v>1889</v>
      </c>
      <c r="B922" s="11"/>
      <c r="C922" s="12"/>
      <c r="D922" s="13" t="s">
        <v>1890</v>
      </c>
      <c r="E922" s="14"/>
      <c r="F922" s="15" t="s">
        <v>1001</v>
      </c>
      <c r="G922" s="16" t="s">
        <v>19</v>
      </c>
      <c r="H922" s="17"/>
      <c r="I922" s="38">
        <v>47.75</v>
      </c>
      <c r="J922" s="25"/>
      <c r="K922" s="22" t="str">
        <f t="shared" si="14"/>
        <v>-</v>
      </c>
      <c r="L922" s="36"/>
      <c r="M922" s="36"/>
      <c r="N922" s="36"/>
      <c r="O922" s="18"/>
      <c r="P922" s="37"/>
    </row>
    <row r="923" spans="1:16" s="1" customFormat="1" ht="86.1" customHeight="1" x14ac:dyDescent="0.4">
      <c r="A923" s="27" t="s">
        <v>1891</v>
      </c>
      <c r="B923" s="11"/>
      <c r="C923" s="12"/>
      <c r="D923" s="13" t="s">
        <v>1892</v>
      </c>
      <c r="E923" s="14"/>
      <c r="F923" s="15" t="s">
        <v>1001</v>
      </c>
      <c r="G923" s="16" t="s">
        <v>30</v>
      </c>
      <c r="H923" s="17"/>
      <c r="I923" s="38">
        <v>49.8125</v>
      </c>
      <c r="J923" s="25"/>
      <c r="K923" s="22" t="str">
        <f t="shared" si="14"/>
        <v>-</v>
      </c>
      <c r="L923" s="36"/>
      <c r="M923" s="36"/>
      <c r="N923" s="36"/>
      <c r="O923" s="18"/>
      <c r="P923" s="37"/>
    </row>
    <row r="924" spans="1:16" s="1" customFormat="1" ht="86.1" customHeight="1" x14ac:dyDescent="0.4">
      <c r="A924" s="27" t="s">
        <v>1893</v>
      </c>
      <c r="B924" s="11"/>
      <c r="C924" s="12"/>
      <c r="D924" s="13" t="s">
        <v>1894</v>
      </c>
      <c r="E924" s="14"/>
      <c r="F924" s="15" t="s">
        <v>29</v>
      </c>
      <c r="G924" s="16" t="s">
        <v>30</v>
      </c>
      <c r="H924" s="17"/>
      <c r="I924" s="38">
        <v>11.299999999999999</v>
      </c>
      <c r="J924" s="25"/>
      <c r="K924" s="22" t="str">
        <f t="shared" si="14"/>
        <v>-</v>
      </c>
      <c r="L924" s="36"/>
      <c r="M924" s="36"/>
      <c r="N924" s="36"/>
      <c r="O924" s="18"/>
      <c r="P924" s="37"/>
    </row>
    <row r="925" spans="1:16" s="1" customFormat="1" ht="86.1" customHeight="1" x14ac:dyDescent="0.4">
      <c r="A925" s="27" t="s">
        <v>1895</v>
      </c>
      <c r="B925" s="11"/>
      <c r="C925" s="12"/>
      <c r="D925" s="13" t="s">
        <v>1896</v>
      </c>
      <c r="E925" s="14"/>
      <c r="F925" s="15" t="s">
        <v>29</v>
      </c>
      <c r="G925" s="16" t="s">
        <v>22</v>
      </c>
      <c r="H925" s="17"/>
      <c r="I925" s="38">
        <v>10.8</v>
      </c>
      <c r="J925" s="25"/>
      <c r="K925" s="22" t="str">
        <f t="shared" si="14"/>
        <v>-</v>
      </c>
      <c r="L925" s="36"/>
      <c r="M925" s="36"/>
      <c r="N925" s="36"/>
      <c r="O925" s="18"/>
      <c r="P925" s="37"/>
    </row>
    <row r="926" spans="1:16" s="1" customFormat="1" ht="86.1" customHeight="1" x14ac:dyDescent="0.4">
      <c r="A926" s="27" t="s">
        <v>1897</v>
      </c>
      <c r="B926" s="11"/>
      <c r="C926" s="12"/>
      <c r="D926" s="13" t="s">
        <v>1898</v>
      </c>
      <c r="E926" s="14"/>
      <c r="F926" s="15" t="s">
        <v>29</v>
      </c>
      <c r="G926" s="16" t="s">
        <v>30</v>
      </c>
      <c r="H926" s="17"/>
      <c r="I926" s="38">
        <v>12.324999999999999</v>
      </c>
      <c r="J926" s="25"/>
      <c r="K926" s="22" t="str">
        <f t="shared" si="14"/>
        <v>-</v>
      </c>
      <c r="L926" s="36"/>
      <c r="M926" s="36"/>
      <c r="N926" s="36"/>
      <c r="O926" s="18"/>
      <c r="P926" s="37"/>
    </row>
    <row r="927" spans="1:16" s="1" customFormat="1" ht="86.1" customHeight="1" x14ac:dyDescent="0.4">
      <c r="A927" s="27" t="s">
        <v>1899</v>
      </c>
      <c r="B927" s="11"/>
      <c r="C927" s="12"/>
      <c r="D927" s="13" t="s">
        <v>1900</v>
      </c>
      <c r="E927" s="14"/>
      <c r="F927" s="15" t="s">
        <v>29</v>
      </c>
      <c r="G927" s="16" t="s">
        <v>22</v>
      </c>
      <c r="H927" s="17"/>
      <c r="I927" s="38">
        <v>14.225000000000001</v>
      </c>
      <c r="J927" s="25"/>
      <c r="K927" s="22" t="str">
        <f t="shared" si="14"/>
        <v>-</v>
      </c>
      <c r="L927" s="36"/>
      <c r="M927" s="36"/>
      <c r="N927" s="36"/>
      <c r="O927" s="18"/>
      <c r="P927" s="37"/>
    </row>
    <row r="928" spans="1:16" s="1" customFormat="1" ht="86.1" customHeight="1" x14ac:dyDescent="0.4">
      <c r="A928" s="27" t="s">
        <v>1901</v>
      </c>
      <c r="B928" s="11"/>
      <c r="C928" s="12"/>
      <c r="D928" s="13" t="s">
        <v>1902</v>
      </c>
      <c r="E928" s="14"/>
      <c r="F928" s="15" t="s">
        <v>29</v>
      </c>
      <c r="G928" s="16" t="s">
        <v>22</v>
      </c>
      <c r="H928" s="17"/>
      <c r="I928" s="38">
        <v>15.275</v>
      </c>
      <c r="J928" s="25"/>
      <c r="K928" s="22" t="str">
        <f t="shared" si="14"/>
        <v>-</v>
      </c>
      <c r="L928" s="36"/>
      <c r="M928" s="36"/>
      <c r="N928" s="36"/>
      <c r="O928" s="18"/>
      <c r="P928" s="37"/>
    </row>
    <row r="929" spans="1:16" s="1" customFormat="1" ht="86.1" customHeight="1" x14ac:dyDescent="0.4">
      <c r="A929" s="27" t="s">
        <v>1903</v>
      </c>
      <c r="B929" s="11"/>
      <c r="C929" s="12"/>
      <c r="D929" s="13" t="s">
        <v>1904</v>
      </c>
      <c r="E929" s="14"/>
      <c r="F929" s="15" t="s">
        <v>29</v>
      </c>
      <c r="G929" s="20" t="s">
        <v>56</v>
      </c>
      <c r="H929" s="17"/>
      <c r="I929" s="38">
        <v>18.287500000000001</v>
      </c>
      <c r="J929" s="25"/>
      <c r="K929" s="22" t="str">
        <f t="shared" si="14"/>
        <v>-</v>
      </c>
      <c r="L929" s="36"/>
      <c r="M929" s="36"/>
      <c r="N929" s="36"/>
      <c r="O929" s="18"/>
      <c r="P929" s="37"/>
    </row>
    <row r="930" spans="1:16" s="1" customFormat="1" ht="86.1" customHeight="1" x14ac:dyDescent="0.4">
      <c r="A930" s="27" t="s">
        <v>1905</v>
      </c>
      <c r="B930" s="11"/>
      <c r="C930" s="12"/>
      <c r="D930" s="13" t="s">
        <v>1906</v>
      </c>
      <c r="E930" s="14"/>
      <c r="F930" s="15" t="s">
        <v>272</v>
      </c>
      <c r="G930" s="19" t="s">
        <v>56</v>
      </c>
      <c r="H930" s="17"/>
      <c r="I930" s="38">
        <v>19.0625</v>
      </c>
      <c r="J930" s="25"/>
      <c r="K930" s="22" t="str">
        <f t="shared" si="14"/>
        <v>-</v>
      </c>
      <c r="L930" s="36"/>
      <c r="M930" s="36"/>
      <c r="N930" s="36"/>
      <c r="O930" s="18"/>
      <c r="P930" s="37"/>
    </row>
    <row r="931" spans="1:16" s="1" customFormat="1" ht="86.1" customHeight="1" x14ac:dyDescent="0.4">
      <c r="A931" s="27" t="s">
        <v>1907</v>
      </c>
      <c r="B931" s="11"/>
      <c r="C931" s="12"/>
      <c r="D931" s="13" t="s">
        <v>1908</v>
      </c>
      <c r="E931" s="14"/>
      <c r="F931" s="15" t="s">
        <v>272</v>
      </c>
      <c r="G931" s="16" t="s">
        <v>19</v>
      </c>
      <c r="H931" s="17"/>
      <c r="I931" s="38">
        <v>4.1499999999999995</v>
      </c>
      <c r="J931" s="25"/>
      <c r="K931" s="22" t="str">
        <f t="shared" si="14"/>
        <v>-</v>
      </c>
      <c r="L931" s="36"/>
      <c r="M931" s="36"/>
      <c r="N931" s="36"/>
      <c r="O931" s="18"/>
      <c r="P931" s="37"/>
    </row>
    <row r="932" spans="1:16" s="1" customFormat="1" ht="86.1" customHeight="1" x14ac:dyDescent="0.4">
      <c r="A932" s="27" t="s">
        <v>1909</v>
      </c>
      <c r="B932" s="11"/>
      <c r="C932" s="12"/>
      <c r="D932" s="13" t="s">
        <v>1910</v>
      </c>
      <c r="E932" s="14"/>
      <c r="F932" s="15" t="s">
        <v>272</v>
      </c>
      <c r="G932" s="16" t="s">
        <v>22</v>
      </c>
      <c r="H932" s="17"/>
      <c r="I932" s="38">
        <v>5.9874999999999998</v>
      </c>
      <c r="J932" s="25"/>
      <c r="K932" s="22" t="str">
        <f t="shared" si="14"/>
        <v>-</v>
      </c>
      <c r="L932" s="36"/>
      <c r="M932" s="36"/>
      <c r="N932" s="36"/>
      <c r="O932" s="18"/>
      <c r="P932" s="37"/>
    </row>
    <row r="933" spans="1:16" s="1" customFormat="1" ht="86.1" customHeight="1" x14ac:dyDescent="0.4">
      <c r="A933" s="27" t="s">
        <v>1911</v>
      </c>
      <c r="B933" s="11"/>
      <c r="C933" s="12"/>
      <c r="D933" s="13" t="s">
        <v>1912</v>
      </c>
      <c r="E933" s="14"/>
      <c r="F933" s="15" t="s">
        <v>272</v>
      </c>
      <c r="G933" s="16" t="s">
        <v>22</v>
      </c>
      <c r="H933" s="17"/>
      <c r="I933" s="38">
        <v>6.125</v>
      </c>
      <c r="J933" s="25"/>
      <c r="K933" s="22" t="str">
        <f t="shared" si="14"/>
        <v>-</v>
      </c>
      <c r="L933" s="36"/>
      <c r="M933" s="36"/>
      <c r="N933" s="36"/>
      <c r="O933" s="18"/>
      <c r="P933" s="37"/>
    </row>
    <row r="934" spans="1:16" s="1" customFormat="1" ht="86.1" customHeight="1" x14ac:dyDescent="0.4">
      <c r="A934" s="27" t="s">
        <v>1913</v>
      </c>
      <c r="B934" s="11"/>
      <c r="C934" s="12"/>
      <c r="D934" s="13" t="s">
        <v>1914</v>
      </c>
      <c r="E934" s="14"/>
      <c r="F934" s="15" t="s">
        <v>272</v>
      </c>
      <c r="G934" s="16" t="s">
        <v>19</v>
      </c>
      <c r="H934" s="17"/>
      <c r="I934" s="38">
        <v>4.6624999999999996</v>
      </c>
      <c r="J934" s="25"/>
      <c r="K934" s="22" t="str">
        <f t="shared" si="14"/>
        <v>-</v>
      </c>
      <c r="L934" s="36"/>
      <c r="M934" s="36"/>
      <c r="N934" s="36"/>
      <c r="O934" s="18"/>
      <c r="P934" s="37"/>
    </row>
    <row r="935" spans="1:16" s="1" customFormat="1" ht="86.1" customHeight="1" x14ac:dyDescent="0.4">
      <c r="A935" s="27" t="s">
        <v>1915</v>
      </c>
      <c r="B935" s="11"/>
      <c r="C935" s="12"/>
      <c r="D935" s="13" t="s">
        <v>1916</v>
      </c>
      <c r="E935" s="14"/>
      <c r="F935" s="15" t="s">
        <v>272</v>
      </c>
      <c r="G935" s="16" t="s">
        <v>22</v>
      </c>
      <c r="H935" s="17"/>
      <c r="I935" s="38">
        <v>7.2874999999999996</v>
      </c>
      <c r="J935" s="25"/>
      <c r="K935" s="22" t="str">
        <f t="shared" si="14"/>
        <v>-</v>
      </c>
      <c r="L935" s="36"/>
      <c r="M935" s="36"/>
      <c r="N935" s="36"/>
      <c r="O935" s="18"/>
      <c r="P935" s="37"/>
    </row>
    <row r="936" spans="1:16" s="1" customFormat="1" ht="86.1" customHeight="1" x14ac:dyDescent="0.4">
      <c r="A936" s="27" t="s">
        <v>1917</v>
      </c>
      <c r="B936" s="11"/>
      <c r="C936" s="12"/>
      <c r="D936" s="13" t="s">
        <v>1918</v>
      </c>
      <c r="E936" s="14"/>
      <c r="F936" s="15" t="s">
        <v>33</v>
      </c>
      <c r="G936" s="16" t="s">
        <v>30</v>
      </c>
      <c r="H936" s="17"/>
      <c r="I936" s="38">
        <v>2.6500000000000004</v>
      </c>
      <c r="J936" s="25"/>
      <c r="K936" s="22" t="str">
        <f t="shared" si="14"/>
        <v>-</v>
      </c>
      <c r="L936" s="36"/>
      <c r="M936" s="36"/>
      <c r="N936" s="36"/>
      <c r="O936" s="18"/>
      <c r="P936" s="37"/>
    </row>
    <row r="937" spans="1:16" s="1" customFormat="1" ht="86.1" customHeight="1" x14ac:dyDescent="0.4">
      <c r="A937" s="27" t="s">
        <v>1919</v>
      </c>
      <c r="B937" s="11"/>
      <c r="C937" s="12"/>
      <c r="D937" s="13" t="s">
        <v>1920</v>
      </c>
      <c r="E937" s="14"/>
      <c r="F937" s="15" t="s">
        <v>33</v>
      </c>
      <c r="G937" s="16" t="s">
        <v>19</v>
      </c>
      <c r="H937" s="17"/>
      <c r="I937" s="38">
        <v>3.1</v>
      </c>
      <c r="J937" s="25"/>
      <c r="K937" s="22" t="str">
        <f t="shared" si="14"/>
        <v>-</v>
      </c>
      <c r="L937" s="36"/>
      <c r="M937" s="36"/>
      <c r="N937" s="36"/>
      <c r="O937" s="18"/>
      <c r="P937" s="37"/>
    </row>
    <row r="938" spans="1:16" s="1" customFormat="1" ht="86.1" customHeight="1" x14ac:dyDescent="0.4">
      <c r="A938" s="27" t="s">
        <v>1921</v>
      </c>
      <c r="B938" s="11"/>
      <c r="C938" s="12"/>
      <c r="D938" s="13" t="s">
        <v>1922</v>
      </c>
      <c r="E938" s="14"/>
      <c r="F938" s="15" t="s">
        <v>33</v>
      </c>
      <c r="G938" s="16" t="s">
        <v>30</v>
      </c>
      <c r="H938" s="17"/>
      <c r="I938" s="38">
        <v>3.8</v>
      </c>
      <c r="J938" s="25"/>
      <c r="K938" s="22" t="str">
        <f t="shared" si="14"/>
        <v>-</v>
      </c>
      <c r="L938" s="36"/>
      <c r="M938" s="36"/>
      <c r="N938" s="36"/>
      <c r="O938" s="18"/>
      <c r="P938" s="37"/>
    </row>
    <row r="939" spans="1:16" s="1" customFormat="1" ht="86.1" customHeight="1" x14ac:dyDescent="0.4">
      <c r="A939" s="27" t="s">
        <v>1923</v>
      </c>
      <c r="B939" s="11"/>
      <c r="C939" s="12"/>
      <c r="D939" s="13" t="s">
        <v>1924</v>
      </c>
      <c r="E939" s="14"/>
      <c r="F939" s="15" t="s">
        <v>33</v>
      </c>
      <c r="G939" s="16" t="s">
        <v>19</v>
      </c>
      <c r="H939" s="17"/>
      <c r="I939" s="38">
        <v>4.25</v>
      </c>
      <c r="J939" s="25"/>
      <c r="K939" s="22" t="str">
        <f t="shared" si="14"/>
        <v>-</v>
      </c>
      <c r="L939" s="36"/>
      <c r="M939" s="36"/>
      <c r="N939" s="36"/>
      <c r="O939" s="18"/>
      <c r="P939" s="37"/>
    </row>
    <row r="940" spans="1:16" s="1" customFormat="1" ht="86.1" customHeight="1" x14ac:dyDescent="0.4">
      <c r="A940" s="27" t="s">
        <v>1925</v>
      </c>
      <c r="B940" s="11"/>
      <c r="C940" s="12"/>
      <c r="D940" s="13" t="s">
        <v>1926</v>
      </c>
      <c r="E940" s="14"/>
      <c r="F940" s="15" t="s">
        <v>33</v>
      </c>
      <c r="G940" s="16" t="s">
        <v>30</v>
      </c>
      <c r="H940" s="17"/>
      <c r="I940" s="38">
        <v>5.4</v>
      </c>
      <c r="J940" s="25"/>
      <c r="K940" s="22" t="str">
        <f t="shared" si="14"/>
        <v>-</v>
      </c>
      <c r="L940" s="36"/>
      <c r="M940" s="36"/>
      <c r="N940" s="36"/>
      <c r="O940" s="18"/>
      <c r="P940" s="37"/>
    </row>
    <row r="941" spans="1:16" s="1" customFormat="1" ht="86.1" customHeight="1" x14ac:dyDescent="0.4">
      <c r="A941" s="27" t="s">
        <v>1927</v>
      </c>
      <c r="B941" s="11"/>
      <c r="C941" s="12"/>
      <c r="D941" s="13" t="s">
        <v>1928</v>
      </c>
      <c r="E941" s="14"/>
      <c r="F941" s="15" t="s">
        <v>33</v>
      </c>
      <c r="G941" s="16" t="s">
        <v>19</v>
      </c>
      <c r="H941" s="17"/>
      <c r="I941" s="38">
        <v>6.1375000000000002</v>
      </c>
      <c r="J941" s="25"/>
      <c r="K941" s="22" t="str">
        <f t="shared" si="14"/>
        <v>-</v>
      </c>
      <c r="L941" s="36"/>
      <c r="M941" s="36"/>
      <c r="N941" s="36"/>
      <c r="O941" s="18"/>
      <c r="P941" s="37"/>
    </row>
    <row r="942" spans="1:16" s="1" customFormat="1" ht="86.1" customHeight="1" x14ac:dyDescent="0.4">
      <c r="A942" s="27" t="s">
        <v>1929</v>
      </c>
      <c r="B942" s="11"/>
      <c r="C942" s="12"/>
      <c r="D942" s="13" t="s">
        <v>1930</v>
      </c>
      <c r="E942" s="14"/>
      <c r="F942" s="15" t="s">
        <v>272</v>
      </c>
      <c r="G942" s="16" t="s">
        <v>30</v>
      </c>
      <c r="H942" s="17"/>
      <c r="I942" s="38">
        <v>18.625</v>
      </c>
      <c r="J942" s="25"/>
      <c r="K942" s="22" t="str">
        <f t="shared" si="14"/>
        <v>-</v>
      </c>
      <c r="L942" s="36"/>
      <c r="M942" s="36"/>
      <c r="N942" s="36"/>
      <c r="O942" s="18"/>
      <c r="P942" s="37"/>
    </row>
    <row r="943" spans="1:16" s="1" customFormat="1" ht="86.1" customHeight="1" x14ac:dyDescent="0.4">
      <c r="A943" s="27" t="s">
        <v>1931</v>
      </c>
      <c r="B943" s="11"/>
      <c r="C943" s="12"/>
      <c r="D943" s="13" t="s">
        <v>1932</v>
      </c>
      <c r="E943" s="14"/>
      <c r="F943" s="15" t="s">
        <v>272</v>
      </c>
      <c r="G943" s="16" t="s">
        <v>30</v>
      </c>
      <c r="H943" s="17"/>
      <c r="I943" s="38">
        <v>18.625</v>
      </c>
      <c r="J943" s="25"/>
      <c r="K943" s="22" t="str">
        <f t="shared" si="14"/>
        <v>-</v>
      </c>
      <c r="L943" s="36"/>
      <c r="M943" s="36"/>
      <c r="N943" s="36"/>
      <c r="O943" s="18"/>
      <c r="P943" s="37"/>
    </row>
    <row r="944" spans="1:16" s="1" customFormat="1" ht="86.1" customHeight="1" x14ac:dyDescent="0.4">
      <c r="A944" s="27" t="s">
        <v>1933</v>
      </c>
      <c r="B944" s="11"/>
      <c r="C944" s="12"/>
      <c r="D944" s="13" t="s">
        <v>1934</v>
      </c>
      <c r="E944" s="14"/>
      <c r="F944" s="15" t="s">
        <v>272</v>
      </c>
      <c r="G944" s="16" t="s">
        <v>30</v>
      </c>
      <c r="H944" s="17"/>
      <c r="I944" s="38">
        <v>18.625</v>
      </c>
      <c r="J944" s="25"/>
      <c r="K944" s="22" t="str">
        <f t="shared" si="14"/>
        <v>-</v>
      </c>
      <c r="L944" s="36"/>
      <c r="M944" s="36"/>
      <c r="N944" s="36"/>
      <c r="O944" s="18"/>
      <c r="P944" s="37"/>
    </row>
    <row r="945" spans="1:16" s="1" customFormat="1" ht="86.1" customHeight="1" x14ac:dyDescent="0.4">
      <c r="A945" s="27" t="s">
        <v>1935</v>
      </c>
      <c r="B945" s="11"/>
      <c r="C945" s="12"/>
      <c r="D945" s="13" t="s">
        <v>1936</v>
      </c>
      <c r="E945" s="14"/>
      <c r="F945" s="15" t="s">
        <v>272</v>
      </c>
      <c r="G945" s="16" t="s">
        <v>30</v>
      </c>
      <c r="H945" s="17"/>
      <c r="I945" s="38">
        <v>20.350000000000001</v>
      </c>
      <c r="J945" s="25"/>
      <c r="K945" s="22" t="str">
        <f t="shared" si="14"/>
        <v>-</v>
      </c>
      <c r="L945" s="36"/>
      <c r="M945" s="36"/>
      <c r="N945" s="36"/>
      <c r="O945" s="18"/>
      <c r="P945" s="37"/>
    </row>
    <row r="946" spans="1:16" s="1" customFormat="1" ht="86.1" customHeight="1" x14ac:dyDescent="0.4">
      <c r="A946" s="27" t="s">
        <v>1937</v>
      </c>
      <c r="B946" s="11"/>
      <c r="C946" s="12"/>
      <c r="D946" s="13" t="s">
        <v>1938</v>
      </c>
      <c r="E946" s="14"/>
      <c r="F946" s="15" t="s">
        <v>272</v>
      </c>
      <c r="G946" s="16" t="s">
        <v>30</v>
      </c>
      <c r="H946" s="17"/>
      <c r="I946" s="38">
        <v>20.537500000000001</v>
      </c>
      <c r="J946" s="25"/>
      <c r="K946" s="22" t="str">
        <f t="shared" si="14"/>
        <v>-</v>
      </c>
      <c r="L946" s="36"/>
      <c r="M946" s="36"/>
      <c r="N946" s="36"/>
      <c r="O946" s="18"/>
      <c r="P946" s="37"/>
    </row>
    <row r="947" spans="1:16" s="1" customFormat="1" ht="86.1" customHeight="1" x14ac:dyDescent="0.4">
      <c r="A947" s="27" t="s">
        <v>1939</v>
      </c>
      <c r="B947" s="11"/>
      <c r="C947" s="12"/>
      <c r="D947" s="13" t="s">
        <v>1940</v>
      </c>
      <c r="E947" s="14"/>
      <c r="F947" s="15" t="s">
        <v>272</v>
      </c>
      <c r="G947" s="20" t="s">
        <v>56</v>
      </c>
      <c r="H947" s="17"/>
      <c r="I947" s="38">
        <v>33.987500000000004</v>
      </c>
      <c r="J947" s="25"/>
      <c r="K947" s="22" t="str">
        <f t="shared" si="14"/>
        <v>-</v>
      </c>
      <c r="L947" s="36"/>
      <c r="M947" s="36"/>
      <c r="N947" s="36"/>
      <c r="O947" s="18"/>
      <c r="P947" s="37"/>
    </row>
    <row r="948" spans="1:16" ht="12.95" customHeight="1" x14ac:dyDescent="0.2">
      <c r="A948" s="26" t="s">
        <v>1941</v>
      </c>
      <c r="B948" s="8"/>
      <c r="C948" s="8"/>
      <c r="D948" s="8"/>
      <c r="E948" s="8"/>
      <c r="F948" s="8"/>
      <c r="G948" s="8"/>
      <c r="H948" s="8"/>
      <c r="I948" s="39">
        <v>0</v>
      </c>
      <c r="J948" s="24"/>
      <c r="K948" s="23" t="str">
        <f t="shared" si="14"/>
        <v>-</v>
      </c>
      <c r="L948" s="10"/>
      <c r="M948" s="10"/>
      <c r="N948" s="10"/>
      <c r="O948" s="10"/>
      <c r="P948" s="37"/>
    </row>
    <row r="949" spans="1:16" s="1" customFormat="1" ht="86.1" customHeight="1" x14ac:dyDescent="0.4">
      <c r="A949" s="27" t="s">
        <v>1942</v>
      </c>
      <c r="B949" s="11"/>
      <c r="C949" s="12"/>
      <c r="D949" s="13" t="s">
        <v>1943</v>
      </c>
      <c r="E949" s="14"/>
      <c r="F949" s="15" t="s">
        <v>476</v>
      </c>
      <c r="G949" s="16" t="s">
        <v>19</v>
      </c>
      <c r="H949" s="17"/>
      <c r="I949" s="38">
        <v>60.949999999999996</v>
      </c>
      <c r="J949" s="25"/>
      <c r="K949" s="22" t="str">
        <f t="shared" si="14"/>
        <v>-</v>
      </c>
      <c r="L949" s="36"/>
      <c r="M949" s="36"/>
      <c r="N949" s="36"/>
      <c r="O949" s="18"/>
      <c r="P949" s="37"/>
    </row>
    <row r="950" spans="1:16" s="1" customFormat="1" ht="86.1" customHeight="1" x14ac:dyDescent="0.4">
      <c r="A950" s="27" t="s">
        <v>1944</v>
      </c>
      <c r="B950" s="11"/>
      <c r="C950" s="12"/>
      <c r="D950" s="13" t="s">
        <v>1945</v>
      </c>
      <c r="E950" s="14"/>
      <c r="F950" s="15" t="s">
        <v>476</v>
      </c>
      <c r="G950" s="16" t="s">
        <v>19</v>
      </c>
      <c r="H950" s="17"/>
      <c r="I950" s="38">
        <v>81.775000000000006</v>
      </c>
      <c r="J950" s="25"/>
      <c r="K950" s="22" t="str">
        <f t="shared" si="14"/>
        <v>-</v>
      </c>
      <c r="L950" s="36"/>
      <c r="M950" s="36"/>
      <c r="N950" s="36"/>
      <c r="O950" s="18"/>
      <c r="P950" s="37"/>
    </row>
    <row r="951" spans="1:16" s="1" customFormat="1" ht="86.1" customHeight="1" x14ac:dyDescent="0.4">
      <c r="A951" s="27" t="s">
        <v>1946</v>
      </c>
      <c r="B951" s="11"/>
      <c r="C951" s="12"/>
      <c r="D951" s="13" t="s">
        <v>1947</v>
      </c>
      <c r="E951" s="14"/>
      <c r="F951" s="15" t="s">
        <v>471</v>
      </c>
      <c r="G951" s="16" t="s">
        <v>30</v>
      </c>
      <c r="H951" s="17"/>
      <c r="I951" s="38">
        <v>120.1</v>
      </c>
      <c r="J951" s="25"/>
      <c r="K951" s="22" t="str">
        <f t="shared" si="14"/>
        <v>-</v>
      </c>
      <c r="L951" s="36"/>
      <c r="M951" s="36"/>
      <c r="N951" s="36"/>
      <c r="O951" s="18"/>
      <c r="P951" s="37"/>
    </row>
    <row r="952" spans="1:16" s="1" customFormat="1" ht="86.1" customHeight="1" x14ac:dyDescent="0.4">
      <c r="A952" s="27" t="s">
        <v>1948</v>
      </c>
      <c r="B952" s="11"/>
      <c r="C952" s="12"/>
      <c r="D952" s="13" t="s">
        <v>1949</v>
      </c>
      <c r="E952" s="14"/>
      <c r="F952" s="15" t="s">
        <v>471</v>
      </c>
      <c r="G952" s="16" t="s">
        <v>19</v>
      </c>
      <c r="H952" s="17"/>
      <c r="I952" s="38">
        <v>129.27500000000001</v>
      </c>
      <c r="J952" s="25"/>
      <c r="K952" s="22" t="str">
        <f t="shared" si="14"/>
        <v>-</v>
      </c>
      <c r="L952" s="36"/>
      <c r="M952" s="36"/>
      <c r="N952" s="36"/>
      <c r="O952" s="18"/>
      <c r="P952" s="37"/>
    </row>
    <row r="953" spans="1:16" s="1" customFormat="1" ht="86.1" customHeight="1" x14ac:dyDescent="0.4">
      <c r="A953" s="27" t="s">
        <v>1950</v>
      </c>
      <c r="B953" s="11"/>
      <c r="C953" s="12"/>
      <c r="D953" s="13" t="s">
        <v>1951</v>
      </c>
      <c r="E953" s="14"/>
      <c r="F953" s="15" t="s">
        <v>1151</v>
      </c>
      <c r="G953" s="16" t="s">
        <v>19</v>
      </c>
      <c r="H953" s="17"/>
      <c r="I953" s="38">
        <v>179.67500000000001</v>
      </c>
      <c r="J953" s="25"/>
      <c r="K953" s="22" t="str">
        <f t="shared" si="14"/>
        <v>-</v>
      </c>
      <c r="L953" s="36"/>
      <c r="M953" s="36"/>
      <c r="N953" s="36"/>
      <c r="O953" s="18"/>
      <c r="P953" s="37"/>
    </row>
    <row r="954" spans="1:16" s="1" customFormat="1" ht="86.1" customHeight="1" x14ac:dyDescent="0.4">
      <c r="A954" s="27" t="s">
        <v>1952</v>
      </c>
      <c r="B954" s="11"/>
      <c r="C954" s="12"/>
      <c r="D954" s="13" t="s">
        <v>1953</v>
      </c>
      <c r="E954" s="14"/>
      <c r="F954" s="15" t="s">
        <v>1151</v>
      </c>
      <c r="G954" s="16" t="s">
        <v>30</v>
      </c>
      <c r="H954" s="17"/>
      <c r="I954" s="38">
        <v>186.77499999999998</v>
      </c>
      <c r="J954" s="25"/>
      <c r="K954" s="22" t="str">
        <f t="shared" si="14"/>
        <v>-</v>
      </c>
      <c r="L954" s="36"/>
      <c r="M954" s="36"/>
      <c r="N954" s="36"/>
      <c r="O954" s="18"/>
      <c r="P954" s="37"/>
    </row>
    <row r="955" spans="1:16" s="1" customFormat="1" ht="86.1" customHeight="1" x14ac:dyDescent="0.4">
      <c r="A955" s="27" t="s">
        <v>1954</v>
      </c>
      <c r="B955" s="11"/>
      <c r="C955" s="12"/>
      <c r="D955" s="13" t="s">
        <v>1955</v>
      </c>
      <c r="E955" s="14"/>
      <c r="F955" s="15" t="s">
        <v>1151</v>
      </c>
      <c r="G955" s="16" t="s">
        <v>30</v>
      </c>
      <c r="H955" s="17"/>
      <c r="I955" s="38">
        <v>136.41249999999999</v>
      </c>
      <c r="J955" s="25"/>
      <c r="K955" s="22" t="str">
        <f t="shared" si="14"/>
        <v>-</v>
      </c>
      <c r="L955" s="36"/>
      <c r="M955" s="36"/>
      <c r="N955" s="36"/>
      <c r="O955" s="18"/>
      <c r="P955" s="37"/>
    </row>
    <row r="956" spans="1:16" s="1" customFormat="1" ht="86.1" customHeight="1" x14ac:dyDescent="0.4">
      <c r="A956" s="27" t="s">
        <v>1956</v>
      </c>
      <c r="B956" s="11"/>
      <c r="C956" s="12"/>
      <c r="D956" s="13" t="s">
        <v>1957</v>
      </c>
      <c r="E956" s="14"/>
      <c r="F956" s="15" t="s">
        <v>476</v>
      </c>
      <c r="G956" s="16" t="s">
        <v>30</v>
      </c>
      <c r="H956" s="17"/>
      <c r="I956" s="38">
        <v>88.9375</v>
      </c>
      <c r="J956" s="25"/>
      <c r="K956" s="22" t="str">
        <f t="shared" si="14"/>
        <v>-</v>
      </c>
      <c r="L956" s="36"/>
      <c r="M956" s="36"/>
      <c r="N956" s="36"/>
      <c r="O956" s="18"/>
      <c r="P956" s="37"/>
    </row>
    <row r="957" spans="1:16" s="1" customFormat="1" ht="86.1" customHeight="1" x14ac:dyDescent="0.4">
      <c r="A957" s="27" t="s">
        <v>1958</v>
      </c>
      <c r="B957" s="11"/>
      <c r="C957" s="12"/>
      <c r="D957" s="13" t="s">
        <v>1959</v>
      </c>
      <c r="E957" s="14"/>
      <c r="F957" s="15" t="s">
        <v>476</v>
      </c>
      <c r="G957" s="16" t="s">
        <v>30</v>
      </c>
      <c r="H957" s="17"/>
      <c r="I957" s="38">
        <v>43.875</v>
      </c>
      <c r="J957" s="25"/>
      <c r="K957" s="22" t="str">
        <f t="shared" si="14"/>
        <v>-</v>
      </c>
      <c r="L957" s="36"/>
      <c r="M957" s="36"/>
      <c r="N957" s="36"/>
      <c r="O957" s="18"/>
      <c r="P957" s="37"/>
    </row>
    <row r="958" spans="1:16" s="1" customFormat="1" ht="86.1" customHeight="1" x14ac:dyDescent="0.4">
      <c r="A958" s="27" t="s">
        <v>1960</v>
      </c>
      <c r="B958" s="11"/>
      <c r="C958" s="12"/>
      <c r="D958" s="13" t="s">
        <v>1961</v>
      </c>
      <c r="E958" s="14"/>
      <c r="F958" s="15" t="s">
        <v>476</v>
      </c>
      <c r="G958" s="16" t="s">
        <v>30</v>
      </c>
      <c r="H958" s="17"/>
      <c r="I958" s="38">
        <v>50.55</v>
      </c>
      <c r="J958" s="25"/>
      <c r="K958" s="22" t="str">
        <f t="shared" si="14"/>
        <v>-</v>
      </c>
      <c r="L958" s="36"/>
      <c r="M958" s="36"/>
      <c r="N958" s="36"/>
      <c r="O958" s="18"/>
      <c r="P958" s="37"/>
    </row>
    <row r="959" spans="1:16" s="1" customFormat="1" ht="86.1" customHeight="1" x14ac:dyDescent="0.4">
      <c r="A959" s="27" t="s">
        <v>1962</v>
      </c>
      <c r="B959" s="11"/>
      <c r="C959" s="12"/>
      <c r="D959" s="13" t="s">
        <v>1963</v>
      </c>
      <c r="E959" s="14"/>
      <c r="F959" s="15" t="s">
        <v>476</v>
      </c>
      <c r="G959" s="16" t="s">
        <v>30</v>
      </c>
      <c r="H959" s="17"/>
      <c r="I959" s="38">
        <v>80.487499999999997</v>
      </c>
      <c r="J959" s="25"/>
      <c r="K959" s="22" t="str">
        <f t="shared" si="14"/>
        <v>-</v>
      </c>
      <c r="L959" s="36"/>
      <c r="M959" s="36"/>
      <c r="N959" s="36"/>
      <c r="O959" s="18"/>
      <c r="P959" s="37"/>
    </row>
    <row r="960" spans="1:16" s="1" customFormat="1" ht="86.1" customHeight="1" x14ac:dyDescent="0.4">
      <c r="A960" s="27" t="s">
        <v>1964</v>
      </c>
      <c r="B960" s="11"/>
      <c r="C960" s="12"/>
      <c r="D960" s="13" t="s">
        <v>1965</v>
      </c>
      <c r="E960" s="14"/>
      <c r="F960" s="15" t="s">
        <v>471</v>
      </c>
      <c r="G960" s="16" t="s">
        <v>30</v>
      </c>
      <c r="H960" s="17"/>
      <c r="I960" s="38">
        <v>102.2</v>
      </c>
      <c r="J960" s="25"/>
      <c r="K960" s="22" t="str">
        <f t="shared" si="14"/>
        <v>-</v>
      </c>
      <c r="L960" s="36"/>
      <c r="M960" s="36"/>
      <c r="N960" s="36"/>
      <c r="O960" s="18"/>
      <c r="P960" s="37"/>
    </row>
    <row r="961" spans="1:16" s="1" customFormat="1" ht="86.1" customHeight="1" x14ac:dyDescent="0.4">
      <c r="A961" s="27" t="s">
        <v>1966</v>
      </c>
      <c r="B961" s="11"/>
      <c r="C961" s="12"/>
      <c r="D961" s="13" t="s">
        <v>1967</v>
      </c>
      <c r="E961" s="14"/>
      <c r="F961" s="15" t="s">
        <v>1151</v>
      </c>
      <c r="G961" s="16" t="s">
        <v>30</v>
      </c>
      <c r="H961" s="17"/>
      <c r="I961" s="38">
        <v>122.71250000000001</v>
      </c>
      <c r="J961" s="25"/>
      <c r="K961" s="22" t="str">
        <f t="shared" si="14"/>
        <v>-</v>
      </c>
      <c r="L961" s="36"/>
      <c r="M961" s="36"/>
      <c r="N961" s="36"/>
      <c r="O961" s="18"/>
      <c r="P961" s="37"/>
    </row>
    <row r="962" spans="1:16" s="1" customFormat="1" ht="86.1" customHeight="1" x14ac:dyDescent="0.4">
      <c r="A962" s="27" t="s">
        <v>1968</v>
      </c>
      <c r="B962" s="11"/>
      <c r="C962" s="12"/>
      <c r="D962" s="13" t="s">
        <v>1969</v>
      </c>
      <c r="E962" s="14"/>
      <c r="F962" s="15" t="s">
        <v>1151</v>
      </c>
      <c r="G962" s="20" t="s">
        <v>56</v>
      </c>
      <c r="H962" s="17"/>
      <c r="I962" s="38">
        <v>128.32499999999999</v>
      </c>
      <c r="J962" s="25"/>
      <c r="K962" s="22" t="str">
        <f t="shared" si="14"/>
        <v>-</v>
      </c>
      <c r="L962" s="36"/>
      <c r="M962" s="36"/>
      <c r="N962" s="36"/>
      <c r="O962" s="18"/>
      <c r="P962" s="37"/>
    </row>
    <row r="963" spans="1:16" s="1" customFormat="1" ht="86.1" customHeight="1" x14ac:dyDescent="0.4">
      <c r="A963" s="27" t="s">
        <v>1970</v>
      </c>
      <c r="B963" s="11"/>
      <c r="C963" s="12"/>
      <c r="D963" s="13" t="s">
        <v>1971</v>
      </c>
      <c r="E963" s="14"/>
      <c r="F963" s="15" t="s">
        <v>476</v>
      </c>
      <c r="G963" s="16" t="s">
        <v>30</v>
      </c>
      <c r="H963" s="17"/>
      <c r="I963" s="38">
        <v>70.587500000000006</v>
      </c>
      <c r="J963" s="25"/>
      <c r="K963" s="22" t="str">
        <f t="shared" si="14"/>
        <v>-</v>
      </c>
      <c r="L963" s="36"/>
      <c r="M963" s="36"/>
      <c r="N963" s="36"/>
      <c r="O963" s="18"/>
      <c r="P963" s="37"/>
    </row>
    <row r="964" spans="1:16" s="1" customFormat="1" ht="86.1" customHeight="1" x14ac:dyDescent="0.4">
      <c r="A964" s="27" t="s">
        <v>1972</v>
      </c>
      <c r="B964" s="11"/>
      <c r="C964" s="12"/>
      <c r="D964" s="13" t="s">
        <v>1973</v>
      </c>
      <c r="E964" s="14"/>
      <c r="F964" s="15" t="s">
        <v>272</v>
      </c>
      <c r="G964" s="16" t="s">
        <v>30</v>
      </c>
      <c r="H964" s="17"/>
      <c r="I964" s="38">
        <v>10.149999999999999</v>
      </c>
      <c r="J964" s="25"/>
      <c r="K964" s="22" t="str">
        <f t="shared" si="14"/>
        <v>-</v>
      </c>
      <c r="L964" s="36"/>
      <c r="M964" s="36"/>
      <c r="N964" s="36"/>
      <c r="O964" s="18"/>
      <c r="P964" s="37"/>
    </row>
    <row r="965" spans="1:16" s="1" customFormat="1" ht="86.1" customHeight="1" x14ac:dyDescent="0.4">
      <c r="A965" s="27" t="s">
        <v>1974</v>
      </c>
      <c r="B965" s="11"/>
      <c r="C965" s="12"/>
      <c r="D965" s="13" t="s">
        <v>1975</v>
      </c>
      <c r="E965" s="14"/>
      <c r="F965" s="15" t="s">
        <v>272</v>
      </c>
      <c r="G965" s="16" t="s">
        <v>30</v>
      </c>
      <c r="H965" s="17"/>
      <c r="I965" s="38">
        <v>15.612500000000001</v>
      </c>
      <c r="J965" s="25"/>
      <c r="K965" s="22" t="str">
        <f t="shared" ref="K965:K974" si="15">IF(J965=0,"-",J965*I965)</f>
        <v>-</v>
      </c>
      <c r="L965" s="36"/>
      <c r="M965" s="36"/>
      <c r="N965" s="36"/>
      <c r="O965" s="18"/>
      <c r="P965" s="37"/>
    </row>
    <row r="966" spans="1:16" s="1" customFormat="1" ht="86.1" customHeight="1" x14ac:dyDescent="0.4">
      <c r="A966" s="27" t="s">
        <v>1976</v>
      </c>
      <c r="B966" s="11"/>
      <c r="C966" s="12"/>
      <c r="D966" s="13" t="s">
        <v>1977</v>
      </c>
      <c r="E966" s="14"/>
      <c r="F966" s="15" t="s">
        <v>272</v>
      </c>
      <c r="G966" s="16" t="s">
        <v>19</v>
      </c>
      <c r="H966" s="17"/>
      <c r="I966" s="38">
        <v>17.05</v>
      </c>
      <c r="J966" s="25"/>
      <c r="K966" s="22" t="str">
        <f t="shared" si="15"/>
        <v>-</v>
      </c>
      <c r="L966" s="36"/>
      <c r="M966" s="36"/>
      <c r="N966" s="36"/>
      <c r="O966" s="18"/>
      <c r="P966" s="37"/>
    </row>
    <row r="967" spans="1:16" s="1" customFormat="1" ht="86.1" customHeight="1" x14ac:dyDescent="0.4">
      <c r="A967" s="27" t="s">
        <v>1978</v>
      </c>
      <c r="B967" s="11"/>
      <c r="C967" s="12"/>
      <c r="D967" s="13" t="s">
        <v>1979</v>
      </c>
      <c r="E967" s="14"/>
      <c r="F967" s="15" t="s">
        <v>272</v>
      </c>
      <c r="G967" s="20" t="s">
        <v>56</v>
      </c>
      <c r="H967" s="17"/>
      <c r="I967" s="38">
        <v>19.2</v>
      </c>
      <c r="J967" s="25"/>
      <c r="K967" s="22" t="str">
        <f t="shared" si="15"/>
        <v>-</v>
      </c>
      <c r="L967" s="36"/>
      <c r="M967" s="36"/>
      <c r="N967" s="36"/>
      <c r="O967" s="18"/>
      <c r="P967" s="37"/>
    </row>
    <row r="968" spans="1:16" s="1" customFormat="1" ht="86.1" customHeight="1" x14ac:dyDescent="0.4">
      <c r="A968" s="27" t="s">
        <v>1980</v>
      </c>
      <c r="B968" s="11"/>
      <c r="C968" s="12"/>
      <c r="D968" s="13" t="s">
        <v>1981</v>
      </c>
      <c r="E968" s="14"/>
      <c r="F968" s="15" t="s">
        <v>272</v>
      </c>
      <c r="G968" s="20" t="s">
        <v>56</v>
      </c>
      <c r="H968" s="17"/>
      <c r="I968" s="38">
        <v>22.625</v>
      </c>
      <c r="J968" s="25"/>
      <c r="K968" s="22" t="str">
        <f t="shared" si="15"/>
        <v>-</v>
      </c>
      <c r="L968" s="36"/>
      <c r="M968" s="36"/>
      <c r="N968" s="36"/>
      <c r="O968" s="18"/>
      <c r="P968" s="37"/>
    </row>
    <row r="969" spans="1:16" s="1" customFormat="1" ht="86.1" customHeight="1" x14ac:dyDescent="0.4">
      <c r="A969" s="27" t="s">
        <v>1982</v>
      </c>
      <c r="B969" s="11"/>
      <c r="C969" s="12"/>
      <c r="D969" s="13" t="s">
        <v>1983</v>
      </c>
      <c r="E969" s="14"/>
      <c r="F969" s="15" t="s">
        <v>272</v>
      </c>
      <c r="G969" s="16" t="s">
        <v>30</v>
      </c>
      <c r="H969" s="17"/>
      <c r="I969" s="38">
        <v>36.175000000000004</v>
      </c>
      <c r="J969" s="25"/>
      <c r="K969" s="22" t="str">
        <f t="shared" si="15"/>
        <v>-</v>
      </c>
      <c r="L969" s="36"/>
      <c r="M969" s="36"/>
      <c r="N969" s="36"/>
      <c r="O969" s="18"/>
      <c r="P969" s="37"/>
    </row>
    <row r="970" spans="1:16" ht="12.95" customHeight="1" x14ac:dyDescent="0.2">
      <c r="A970" s="26" t="s">
        <v>1984</v>
      </c>
      <c r="B970" s="8"/>
      <c r="C970" s="8"/>
      <c r="D970" s="8"/>
      <c r="E970" s="8"/>
      <c r="F970" s="8"/>
      <c r="G970" s="8"/>
      <c r="H970" s="8"/>
      <c r="I970" s="39">
        <v>0</v>
      </c>
      <c r="J970" s="24"/>
      <c r="K970" s="23" t="str">
        <f t="shared" si="15"/>
        <v>-</v>
      </c>
      <c r="L970" s="10"/>
      <c r="M970" s="10"/>
      <c r="N970" s="10"/>
      <c r="O970" s="10"/>
      <c r="P970" s="37"/>
    </row>
    <row r="971" spans="1:16" s="1" customFormat="1" ht="86.1" customHeight="1" x14ac:dyDescent="0.4">
      <c r="A971" s="27" t="s">
        <v>1985</v>
      </c>
      <c r="B971" s="11"/>
      <c r="C971" s="12"/>
      <c r="D971" s="13" t="s">
        <v>1986</v>
      </c>
      <c r="E971" s="14"/>
      <c r="F971" s="15" t="s">
        <v>18</v>
      </c>
      <c r="G971" s="20" t="s">
        <v>56</v>
      </c>
      <c r="H971" s="17"/>
      <c r="I971" s="38">
        <v>3.5875000000000004</v>
      </c>
      <c r="J971" s="25"/>
      <c r="K971" s="22" t="str">
        <f t="shared" si="15"/>
        <v>-</v>
      </c>
      <c r="L971" s="36"/>
      <c r="M971" s="36"/>
      <c r="N971" s="36"/>
      <c r="O971" s="18"/>
      <c r="P971" s="37"/>
    </row>
    <row r="972" spans="1:16" s="1" customFormat="1" ht="86.1" customHeight="1" x14ac:dyDescent="0.4">
      <c r="A972" s="27" t="s">
        <v>1987</v>
      </c>
      <c r="B972" s="11"/>
      <c r="C972" s="12"/>
      <c r="D972" s="13" t="s">
        <v>1988</v>
      </c>
      <c r="E972" s="14"/>
      <c r="F972" s="15" t="s">
        <v>29</v>
      </c>
      <c r="G972" s="16" t="s">
        <v>19</v>
      </c>
      <c r="H972" s="17"/>
      <c r="I972" s="38">
        <v>3.5875000000000004</v>
      </c>
      <c r="J972" s="25"/>
      <c r="K972" s="22" t="str">
        <f t="shared" si="15"/>
        <v>-</v>
      </c>
      <c r="L972" s="36"/>
      <c r="M972" s="36"/>
      <c r="N972" s="36"/>
      <c r="O972" s="18"/>
      <c r="P972" s="37"/>
    </row>
    <row r="973" spans="1:16" ht="12.95" customHeight="1" x14ac:dyDescent="0.2">
      <c r="A973" s="26" t="s">
        <v>1989</v>
      </c>
      <c r="B973" s="8"/>
      <c r="C973" s="8"/>
      <c r="D973" s="8"/>
      <c r="E973" s="8"/>
      <c r="F973" s="8"/>
      <c r="G973" s="8"/>
      <c r="H973" s="8"/>
      <c r="I973" s="39">
        <v>0</v>
      </c>
      <c r="J973" s="24"/>
      <c r="K973" s="23" t="str">
        <f t="shared" si="15"/>
        <v>-</v>
      </c>
      <c r="L973" s="10"/>
      <c r="M973" s="10"/>
      <c r="N973" s="10"/>
      <c r="O973" s="10"/>
      <c r="P973" s="37"/>
    </row>
    <row r="974" spans="1:16" s="1" customFormat="1" ht="86.1" customHeight="1" x14ac:dyDescent="0.4">
      <c r="A974" s="27" t="s">
        <v>1990</v>
      </c>
      <c r="B974" s="11"/>
      <c r="C974" s="12"/>
      <c r="D974" s="13" t="s">
        <v>1991</v>
      </c>
      <c r="E974" s="14"/>
      <c r="F974" s="15" t="s">
        <v>1992</v>
      </c>
      <c r="G974" s="16" t="s">
        <v>19</v>
      </c>
      <c r="H974" s="17"/>
      <c r="I974" s="38">
        <v>3.5875000000000004</v>
      </c>
      <c r="J974" s="25"/>
      <c r="K974" s="22" t="str">
        <f t="shared" si="15"/>
        <v>-</v>
      </c>
      <c r="L974" s="36"/>
      <c r="M974" s="36"/>
      <c r="N974" s="36"/>
      <c r="O974" s="18"/>
      <c r="P974" s="37"/>
    </row>
  </sheetData>
  <sheetProtection password="CF7A" sheet="1" objects="1" scenarios="1" selectLockedCells="1" autoFilter="0"/>
  <autoFilter ref="D3:J974">
    <filterColumn colId="4" showButton="0"/>
  </autoFilter>
  <mergeCells count="966">
    <mergeCell ref="L971:N971"/>
    <mergeCell ref="L972:N972"/>
    <mergeCell ref="L974:N974"/>
    <mergeCell ref="L961:N961"/>
    <mergeCell ref="L962:N962"/>
    <mergeCell ref="L963:N963"/>
    <mergeCell ref="L964:N964"/>
    <mergeCell ref="L965:N965"/>
    <mergeCell ref="L966:N966"/>
    <mergeCell ref="L967:N967"/>
    <mergeCell ref="L968:N968"/>
    <mergeCell ref="L969:N969"/>
    <mergeCell ref="L952:N952"/>
    <mergeCell ref="L953:N953"/>
    <mergeCell ref="L954:N954"/>
    <mergeCell ref="L955:N955"/>
    <mergeCell ref="L956:N956"/>
    <mergeCell ref="L957:N957"/>
    <mergeCell ref="L958:N958"/>
    <mergeCell ref="L959:N959"/>
    <mergeCell ref="L960:N960"/>
    <mergeCell ref="L942:N942"/>
    <mergeCell ref="L943:N943"/>
    <mergeCell ref="L944:N944"/>
    <mergeCell ref="L945:N945"/>
    <mergeCell ref="L946:N946"/>
    <mergeCell ref="L947:N947"/>
    <mergeCell ref="L949:N949"/>
    <mergeCell ref="L950:N950"/>
    <mergeCell ref="L951:N951"/>
    <mergeCell ref="L933:N933"/>
    <mergeCell ref="L934:N934"/>
    <mergeCell ref="L935:N935"/>
    <mergeCell ref="L936:N936"/>
    <mergeCell ref="L937:N937"/>
    <mergeCell ref="L938:N938"/>
    <mergeCell ref="L939:N939"/>
    <mergeCell ref="L940:N940"/>
    <mergeCell ref="L941:N941"/>
    <mergeCell ref="L924:N924"/>
    <mergeCell ref="L925:N925"/>
    <mergeCell ref="L926:N926"/>
    <mergeCell ref="L927:N927"/>
    <mergeCell ref="L928:N928"/>
    <mergeCell ref="L929:N929"/>
    <mergeCell ref="L930:N930"/>
    <mergeCell ref="L931:N931"/>
    <mergeCell ref="L932:N932"/>
    <mergeCell ref="L915:N915"/>
    <mergeCell ref="L916:N916"/>
    <mergeCell ref="L917:N917"/>
    <mergeCell ref="L918:N918"/>
    <mergeCell ref="L919:N919"/>
    <mergeCell ref="L920:N920"/>
    <mergeCell ref="L921:N921"/>
    <mergeCell ref="L922:N922"/>
    <mergeCell ref="L923:N923"/>
    <mergeCell ref="L906:N906"/>
    <mergeCell ref="L907:N907"/>
    <mergeCell ref="L908:N908"/>
    <mergeCell ref="L909:N909"/>
    <mergeCell ref="L910:N910"/>
    <mergeCell ref="L911:N911"/>
    <mergeCell ref="L912:N912"/>
    <mergeCell ref="L913:N913"/>
    <mergeCell ref="L914:N914"/>
    <mergeCell ref="L897:N897"/>
    <mergeCell ref="L898:N898"/>
    <mergeCell ref="L899:N899"/>
    <mergeCell ref="L900:N900"/>
    <mergeCell ref="L901:N901"/>
    <mergeCell ref="L902:N902"/>
    <mergeCell ref="L903:N903"/>
    <mergeCell ref="L904:N904"/>
    <mergeCell ref="L905:N905"/>
    <mergeCell ref="L888:N888"/>
    <mergeCell ref="L889:N889"/>
    <mergeCell ref="L890:N890"/>
    <mergeCell ref="L891:N891"/>
    <mergeCell ref="L892:N892"/>
    <mergeCell ref="L893:N893"/>
    <mergeCell ref="L894:N894"/>
    <mergeCell ref="L895:N895"/>
    <mergeCell ref="L896:N896"/>
    <mergeCell ref="L878:N878"/>
    <mergeCell ref="L879:N879"/>
    <mergeCell ref="L880:N880"/>
    <mergeCell ref="L881:N881"/>
    <mergeCell ref="L882:N882"/>
    <mergeCell ref="L883:N883"/>
    <mergeCell ref="L884:N884"/>
    <mergeCell ref="L885:N885"/>
    <mergeCell ref="L886:N886"/>
    <mergeCell ref="L868:N868"/>
    <mergeCell ref="L869:N869"/>
    <mergeCell ref="L870:N870"/>
    <mergeCell ref="L871:N871"/>
    <mergeCell ref="L872:N872"/>
    <mergeCell ref="L874:N874"/>
    <mergeCell ref="L875:N875"/>
    <mergeCell ref="L876:N876"/>
    <mergeCell ref="L877:N877"/>
    <mergeCell ref="L859:N859"/>
    <mergeCell ref="L860:N860"/>
    <mergeCell ref="L861:N861"/>
    <mergeCell ref="L862:N862"/>
    <mergeCell ref="L863:N863"/>
    <mergeCell ref="L864:N864"/>
    <mergeCell ref="L865:N865"/>
    <mergeCell ref="L866:N866"/>
    <mergeCell ref="L867:N867"/>
    <mergeCell ref="L850:N850"/>
    <mergeCell ref="L851:N851"/>
    <mergeCell ref="L852:N852"/>
    <mergeCell ref="L853:N853"/>
    <mergeCell ref="L854:N854"/>
    <mergeCell ref="L855:N855"/>
    <mergeCell ref="L856:N856"/>
    <mergeCell ref="L857:N857"/>
    <mergeCell ref="L858:N858"/>
    <mergeCell ref="L841:N841"/>
    <mergeCell ref="L842:N842"/>
    <mergeCell ref="L843:N843"/>
    <mergeCell ref="L844:N844"/>
    <mergeCell ref="L845:N845"/>
    <mergeCell ref="L846:N846"/>
    <mergeCell ref="L847:N847"/>
    <mergeCell ref="L848:N848"/>
    <mergeCell ref="L849:N849"/>
    <mergeCell ref="L832:N832"/>
    <mergeCell ref="L833:N833"/>
    <mergeCell ref="L834:N834"/>
    <mergeCell ref="L835:N835"/>
    <mergeCell ref="L836:N836"/>
    <mergeCell ref="L837:N837"/>
    <mergeCell ref="L838:N838"/>
    <mergeCell ref="L839:N839"/>
    <mergeCell ref="L840:N840"/>
    <mergeCell ref="L823:N823"/>
    <mergeCell ref="L824:N824"/>
    <mergeCell ref="L825:N825"/>
    <mergeCell ref="L826:N826"/>
    <mergeCell ref="L827:N827"/>
    <mergeCell ref="L828:N828"/>
    <mergeCell ref="L829:N829"/>
    <mergeCell ref="L830:N830"/>
    <mergeCell ref="L831:N831"/>
    <mergeCell ref="L814:N814"/>
    <mergeCell ref="L815:N815"/>
    <mergeCell ref="L816:N816"/>
    <mergeCell ref="L817:N817"/>
    <mergeCell ref="L818:N818"/>
    <mergeCell ref="L819:N819"/>
    <mergeCell ref="L820:N820"/>
    <mergeCell ref="L821:N821"/>
    <mergeCell ref="L822:N822"/>
    <mergeCell ref="L805:N805"/>
    <mergeCell ref="L806:N806"/>
    <mergeCell ref="L807:N807"/>
    <mergeCell ref="L808:N808"/>
    <mergeCell ref="L809:N809"/>
    <mergeCell ref="L810:N810"/>
    <mergeCell ref="L811:N811"/>
    <mergeCell ref="L812:N812"/>
    <mergeCell ref="L813:N813"/>
    <mergeCell ref="L796:N796"/>
    <mergeCell ref="L797:N797"/>
    <mergeCell ref="L798:N798"/>
    <mergeCell ref="L799:N799"/>
    <mergeCell ref="L800:N800"/>
    <mergeCell ref="L801:N801"/>
    <mergeCell ref="L802:N802"/>
    <mergeCell ref="L803:N803"/>
    <mergeCell ref="L804:N804"/>
    <mergeCell ref="L787:N787"/>
    <mergeCell ref="L788:N788"/>
    <mergeCell ref="L789:N789"/>
    <mergeCell ref="L790:N790"/>
    <mergeCell ref="L791:N791"/>
    <mergeCell ref="L792:N792"/>
    <mergeCell ref="L793:N793"/>
    <mergeCell ref="L794:N794"/>
    <mergeCell ref="L795:N795"/>
    <mergeCell ref="L778:N778"/>
    <mergeCell ref="L779:N779"/>
    <mergeCell ref="L780:N780"/>
    <mergeCell ref="L781:N781"/>
    <mergeCell ref="L782:N782"/>
    <mergeCell ref="L783:N783"/>
    <mergeCell ref="L784:N784"/>
    <mergeCell ref="L785:N785"/>
    <mergeCell ref="L786:N786"/>
    <mergeCell ref="L769:N769"/>
    <mergeCell ref="L770:N770"/>
    <mergeCell ref="L771:N771"/>
    <mergeCell ref="L772:N772"/>
    <mergeCell ref="L773:N773"/>
    <mergeCell ref="L774:N774"/>
    <mergeCell ref="L775:N775"/>
    <mergeCell ref="L776:N776"/>
    <mergeCell ref="L777:N777"/>
    <mergeCell ref="L760:N760"/>
    <mergeCell ref="L761:N761"/>
    <mergeCell ref="L762:N762"/>
    <mergeCell ref="L763:N763"/>
    <mergeCell ref="L764:N764"/>
    <mergeCell ref="L765:N765"/>
    <mergeCell ref="L766:N766"/>
    <mergeCell ref="L767:N767"/>
    <mergeCell ref="L768:N768"/>
    <mergeCell ref="L751:N751"/>
    <mergeCell ref="L752:N752"/>
    <mergeCell ref="L753:N753"/>
    <mergeCell ref="L754:N754"/>
    <mergeCell ref="L755:N755"/>
    <mergeCell ref="L756:N756"/>
    <mergeCell ref="L757:N757"/>
    <mergeCell ref="L758:N758"/>
    <mergeCell ref="L759:N759"/>
    <mergeCell ref="L741:N741"/>
    <mergeCell ref="L743:N743"/>
    <mergeCell ref="L744:N744"/>
    <mergeCell ref="L745:N745"/>
    <mergeCell ref="L746:N746"/>
    <mergeCell ref="L747:N747"/>
    <mergeCell ref="L748:N748"/>
    <mergeCell ref="L749:N749"/>
    <mergeCell ref="L750:N750"/>
    <mergeCell ref="L732:N732"/>
    <mergeCell ref="L733:N733"/>
    <mergeCell ref="L734:N734"/>
    <mergeCell ref="L735:N735"/>
    <mergeCell ref="L736:N736"/>
    <mergeCell ref="L737:N737"/>
    <mergeCell ref="L738:N738"/>
    <mergeCell ref="L739:N739"/>
    <mergeCell ref="L740:N740"/>
    <mergeCell ref="L723:N723"/>
    <mergeCell ref="L724:N724"/>
    <mergeCell ref="L725:N725"/>
    <mergeCell ref="L726:N726"/>
    <mergeCell ref="L727:N727"/>
    <mergeCell ref="L728:N728"/>
    <mergeCell ref="L729:N729"/>
    <mergeCell ref="L730:N730"/>
    <mergeCell ref="L731:N731"/>
    <mergeCell ref="L714:N714"/>
    <mergeCell ref="L715:N715"/>
    <mergeCell ref="L716:N716"/>
    <mergeCell ref="L717:N717"/>
    <mergeCell ref="L718:N718"/>
    <mergeCell ref="L719:N719"/>
    <mergeCell ref="L720:N720"/>
    <mergeCell ref="L721:N721"/>
    <mergeCell ref="L722:N722"/>
    <mergeCell ref="L705:N705"/>
    <mergeCell ref="L706:N706"/>
    <mergeCell ref="L707:N707"/>
    <mergeCell ref="L708:N708"/>
    <mergeCell ref="L709:N709"/>
    <mergeCell ref="L710:N710"/>
    <mergeCell ref="L711:N711"/>
    <mergeCell ref="L712:N712"/>
    <mergeCell ref="L713:N713"/>
    <mergeCell ref="L696:N696"/>
    <mergeCell ref="L697:N697"/>
    <mergeCell ref="L698:N698"/>
    <mergeCell ref="L699:N699"/>
    <mergeCell ref="L700:N700"/>
    <mergeCell ref="L701:N701"/>
    <mergeCell ref="L702:N702"/>
    <mergeCell ref="L703:N703"/>
    <mergeCell ref="L704:N704"/>
    <mergeCell ref="L687:N687"/>
    <mergeCell ref="L688:N688"/>
    <mergeCell ref="L689:N689"/>
    <mergeCell ref="L690:N690"/>
    <mergeCell ref="L691:N691"/>
    <mergeCell ref="L692:N692"/>
    <mergeCell ref="L693:N693"/>
    <mergeCell ref="L694:N694"/>
    <mergeCell ref="L695:N695"/>
    <mergeCell ref="L677:N677"/>
    <mergeCell ref="L678:N678"/>
    <mergeCell ref="L679:N679"/>
    <mergeCell ref="L680:N680"/>
    <mergeCell ref="L682:N682"/>
    <mergeCell ref="L683:N683"/>
    <mergeCell ref="L684:N684"/>
    <mergeCell ref="L685:N685"/>
    <mergeCell ref="L686:N686"/>
    <mergeCell ref="L668:N668"/>
    <mergeCell ref="L669:N669"/>
    <mergeCell ref="L670:N670"/>
    <mergeCell ref="L671:N671"/>
    <mergeCell ref="L672:N672"/>
    <mergeCell ref="L673:N673"/>
    <mergeCell ref="L674:N674"/>
    <mergeCell ref="L675:N675"/>
    <mergeCell ref="L676:N676"/>
    <mergeCell ref="L659:N659"/>
    <mergeCell ref="L660:N660"/>
    <mergeCell ref="L661:N661"/>
    <mergeCell ref="L662:N662"/>
    <mergeCell ref="L663:N663"/>
    <mergeCell ref="L664:N664"/>
    <mergeCell ref="L665:N665"/>
    <mergeCell ref="L666:N666"/>
    <mergeCell ref="L667:N667"/>
    <mergeCell ref="L650:N650"/>
    <mergeCell ref="L651:N651"/>
    <mergeCell ref="L652:N652"/>
    <mergeCell ref="L653:N653"/>
    <mergeCell ref="L654:N654"/>
    <mergeCell ref="L655:N655"/>
    <mergeCell ref="L656:N656"/>
    <mergeCell ref="L657:N657"/>
    <mergeCell ref="L658:N658"/>
    <mergeCell ref="L641:N641"/>
    <mergeCell ref="L642:N642"/>
    <mergeCell ref="L643:N643"/>
    <mergeCell ref="L644:N644"/>
    <mergeCell ref="L645:N645"/>
    <mergeCell ref="L646:N646"/>
    <mergeCell ref="L647:N647"/>
    <mergeCell ref="L648:N648"/>
    <mergeCell ref="L649:N649"/>
    <mergeCell ref="L632:N632"/>
    <mergeCell ref="L633:N633"/>
    <mergeCell ref="L634:N634"/>
    <mergeCell ref="L635:N635"/>
    <mergeCell ref="L636:N636"/>
    <mergeCell ref="L637:N637"/>
    <mergeCell ref="L638:N638"/>
    <mergeCell ref="L639:N639"/>
    <mergeCell ref="L640:N640"/>
    <mergeCell ref="L623:N623"/>
    <mergeCell ref="L624:N624"/>
    <mergeCell ref="L625:N625"/>
    <mergeCell ref="L626:N626"/>
    <mergeCell ref="L627:N627"/>
    <mergeCell ref="L628:N628"/>
    <mergeCell ref="L629:N629"/>
    <mergeCell ref="L630:N630"/>
    <mergeCell ref="L631:N631"/>
    <mergeCell ref="L614:N614"/>
    <mergeCell ref="L615:N615"/>
    <mergeCell ref="L616:N616"/>
    <mergeCell ref="L617:N617"/>
    <mergeCell ref="L618:N618"/>
    <mergeCell ref="L619:N619"/>
    <mergeCell ref="L620:N620"/>
    <mergeCell ref="L621:N621"/>
    <mergeCell ref="L622:N622"/>
    <mergeCell ref="L605:N605"/>
    <mergeCell ref="L606:N606"/>
    <mergeCell ref="L607:N607"/>
    <mergeCell ref="L608:N608"/>
    <mergeCell ref="L609:N609"/>
    <mergeCell ref="L610:N610"/>
    <mergeCell ref="L611:N611"/>
    <mergeCell ref="L612:N612"/>
    <mergeCell ref="L613:N613"/>
    <mergeCell ref="L596:N596"/>
    <mergeCell ref="L597:N597"/>
    <mergeCell ref="L598:N598"/>
    <mergeCell ref="L599:N599"/>
    <mergeCell ref="L600:N600"/>
    <mergeCell ref="L601:N601"/>
    <mergeCell ref="L602:N602"/>
    <mergeCell ref="L603:N603"/>
    <mergeCell ref="L604:N604"/>
    <mergeCell ref="L587:N587"/>
    <mergeCell ref="L588:N588"/>
    <mergeCell ref="L589:N589"/>
    <mergeCell ref="L590:N590"/>
    <mergeCell ref="L591:N591"/>
    <mergeCell ref="L592:N592"/>
    <mergeCell ref="L593:N593"/>
    <mergeCell ref="L594:N594"/>
    <mergeCell ref="L595:N595"/>
    <mergeCell ref="L578:N578"/>
    <mergeCell ref="L579:N579"/>
    <mergeCell ref="L580:N580"/>
    <mergeCell ref="L581:N581"/>
    <mergeCell ref="L582:N582"/>
    <mergeCell ref="L583:N583"/>
    <mergeCell ref="L584:N584"/>
    <mergeCell ref="L585:N585"/>
    <mergeCell ref="L586:N586"/>
    <mergeCell ref="L569:N569"/>
    <mergeCell ref="L570:N570"/>
    <mergeCell ref="L571:N571"/>
    <mergeCell ref="L572:N572"/>
    <mergeCell ref="L573:N573"/>
    <mergeCell ref="L574:N574"/>
    <mergeCell ref="L575:N575"/>
    <mergeCell ref="L576:N576"/>
    <mergeCell ref="L577:N577"/>
    <mergeCell ref="L560:N560"/>
    <mergeCell ref="L561:N561"/>
    <mergeCell ref="L562:N562"/>
    <mergeCell ref="L563:N563"/>
    <mergeCell ref="L564:N564"/>
    <mergeCell ref="L565:N565"/>
    <mergeCell ref="L566:N566"/>
    <mergeCell ref="L567:N567"/>
    <mergeCell ref="L568:N568"/>
    <mergeCell ref="L551:N551"/>
    <mergeCell ref="L552:N552"/>
    <mergeCell ref="L553:N553"/>
    <mergeCell ref="L554:N554"/>
    <mergeCell ref="L555:N555"/>
    <mergeCell ref="L556:N556"/>
    <mergeCell ref="L557:N557"/>
    <mergeCell ref="L558:N558"/>
    <mergeCell ref="L559:N559"/>
    <mergeCell ref="L542:N542"/>
    <mergeCell ref="L543:N543"/>
    <mergeCell ref="L544:N544"/>
    <mergeCell ref="L545:N545"/>
    <mergeCell ref="L546:N546"/>
    <mergeCell ref="L547:N547"/>
    <mergeCell ref="L548:N548"/>
    <mergeCell ref="L549:N549"/>
    <mergeCell ref="L550:N550"/>
    <mergeCell ref="L533:N533"/>
    <mergeCell ref="L534:N534"/>
    <mergeCell ref="L535:N535"/>
    <mergeCell ref="L536:N536"/>
    <mergeCell ref="L537:N537"/>
    <mergeCell ref="L538:N538"/>
    <mergeCell ref="L539:N539"/>
    <mergeCell ref="L540:N540"/>
    <mergeCell ref="L541:N541"/>
    <mergeCell ref="L524:N524"/>
    <mergeCell ref="L525:N525"/>
    <mergeCell ref="L526:N526"/>
    <mergeCell ref="L527:N527"/>
    <mergeCell ref="L528:N528"/>
    <mergeCell ref="L529:N529"/>
    <mergeCell ref="L530:N530"/>
    <mergeCell ref="L531:N531"/>
    <mergeCell ref="L532:N532"/>
    <mergeCell ref="L515:N515"/>
    <mergeCell ref="L516:N516"/>
    <mergeCell ref="L517:N517"/>
    <mergeCell ref="L518:N518"/>
    <mergeCell ref="L519:N519"/>
    <mergeCell ref="L520:N520"/>
    <mergeCell ref="L521:N521"/>
    <mergeCell ref="L522:N522"/>
    <mergeCell ref="L523:N523"/>
    <mergeCell ref="L506:N506"/>
    <mergeCell ref="L507:N507"/>
    <mergeCell ref="L508:N508"/>
    <mergeCell ref="L509:N509"/>
    <mergeCell ref="L510:N510"/>
    <mergeCell ref="L511:N511"/>
    <mergeCell ref="L512:N512"/>
    <mergeCell ref="L513:N513"/>
    <mergeCell ref="L514:N514"/>
    <mergeCell ref="L497:N497"/>
    <mergeCell ref="L498:N498"/>
    <mergeCell ref="L499:N499"/>
    <mergeCell ref="L500:N500"/>
    <mergeCell ref="L501:N501"/>
    <mergeCell ref="L502:N502"/>
    <mergeCell ref="L503:N503"/>
    <mergeCell ref="L504:N504"/>
    <mergeCell ref="L505:N505"/>
    <mergeCell ref="L488:N488"/>
    <mergeCell ref="L489:N489"/>
    <mergeCell ref="L490:N490"/>
    <mergeCell ref="L491:N491"/>
    <mergeCell ref="L492:N492"/>
    <mergeCell ref="L493:N493"/>
    <mergeCell ref="L494:N494"/>
    <mergeCell ref="L495:N495"/>
    <mergeCell ref="L496:N496"/>
    <mergeCell ref="L479:N479"/>
    <mergeCell ref="L480:N480"/>
    <mergeCell ref="L481:N481"/>
    <mergeCell ref="L482:N482"/>
    <mergeCell ref="L483:N483"/>
    <mergeCell ref="L484:N484"/>
    <mergeCell ref="L485:N485"/>
    <mergeCell ref="L486:N486"/>
    <mergeCell ref="L487:N487"/>
    <mergeCell ref="L470:N470"/>
    <mergeCell ref="L471:N471"/>
    <mergeCell ref="L472:N472"/>
    <mergeCell ref="L473:N473"/>
    <mergeCell ref="L474:N474"/>
    <mergeCell ref="L475:N475"/>
    <mergeCell ref="L476:N476"/>
    <mergeCell ref="L477:N477"/>
    <mergeCell ref="L478:N478"/>
    <mergeCell ref="L461:N461"/>
    <mergeCell ref="L462:N462"/>
    <mergeCell ref="L463:N463"/>
    <mergeCell ref="L464:N464"/>
    <mergeCell ref="L465:N465"/>
    <mergeCell ref="L466:N466"/>
    <mergeCell ref="L467:N467"/>
    <mergeCell ref="L468:N468"/>
    <mergeCell ref="L469:N469"/>
    <mergeCell ref="L452:N452"/>
    <mergeCell ref="L453:N453"/>
    <mergeCell ref="L454:N454"/>
    <mergeCell ref="L455:N455"/>
    <mergeCell ref="L456:N456"/>
    <mergeCell ref="L457:N457"/>
    <mergeCell ref="L458:N458"/>
    <mergeCell ref="L459:N459"/>
    <mergeCell ref="L460:N460"/>
    <mergeCell ref="L443:N443"/>
    <mergeCell ref="L444:N444"/>
    <mergeCell ref="L445:N445"/>
    <mergeCell ref="L446:N446"/>
    <mergeCell ref="L447:N447"/>
    <mergeCell ref="L448:N448"/>
    <mergeCell ref="L449:N449"/>
    <mergeCell ref="L450:N450"/>
    <mergeCell ref="L451:N451"/>
    <mergeCell ref="L434:N434"/>
    <mergeCell ref="L435:N435"/>
    <mergeCell ref="L436:N436"/>
    <mergeCell ref="L437:N437"/>
    <mergeCell ref="L438:N438"/>
    <mergeCell ref="L439:N439"/>
    <mergeCell ref="L440:N440"/>
    <mergeCell ref="L441:N441"/>
    <mergeCell ref="L442:N442"/>
    <mergeCell ref="L425:N425"/>
    <mergeCell ref="L426:N426"/>
    <mergeCell ref="L427:N427"/>
    <mergeCell ref="L428:N428"/>
    <mergeCell ref="L429:N429"/>
    <mergeCell ref="L430:N430"/>
    <mergeCell ref="L431:N431"/>
    <mergeCell ref="L432:N432"/>
    <mergeCell ref="L433:N433"/>
    <mergeCell ref="L416:N416"/>
    <mergeCell ref="L417:N417"/>
    <mergeCell ref="L418:N418"/>
    <mergeCell ref="L419:N419"/>
    <mergeCell ref="L420:N420"/>
    <mergeCell ref="L421:N421"/>
    <mergeCell ref="L422:N422"/>
    <mergeCell ref="L423:N423"/>
    <mergeCell ref="L424:N424"/>
    <mergeCell ref="L407:N407"/>
    <mergeCell ref="L408:N408"/>
    <mergeCell ref="L409:N409"/>
    <mergeCell ref="L410:N410"/>
    <mergeCell ref="L411:N411"/>
    <mergeCell ref="L412:N412"/>
    <mergeCell ref="L413:N413"/>
    <mergeCell ref="L414:N414"/>
    <mergeCell ref="L415:N415"/>
    <mergeCell ref="L398:N398"/>
    <mergeCell ref="L399:N399"/>
    <mergeCell ref="L400:N400"/>
    <mergeCell ref="L401:N401"/>
    <mergeCell ref="L402:N402"/>
    <mergeCell ref="L403:N403"/>
    <mergeCell ref="L404:N404"/>
    <mergeCell ref="L405:N405"/>
    <mergeCell ref="L406:N406"/>
    <mergeCell ref="L389:N389"/>
    <mergeCell ref="L390:N390"/>
    <mergeCell ref="L391:N391"/>
    <mergeCell ref="L392:N392"/>
    <mergeCell ref="L393:N393"/>
    <mergeCell ref="L394:N394"/>
    <mergeCell ref="L395:N395"/>
    <mergeCell ref="L396:N396"/>
    <mergeCell ref="L397:N397"/>
    <mergeCell ref="L380:N380"/>
    <mergeCell ref="L381:N381"/>
    <mergeCell ref="L382:N382"/>
    <mergeCell ref="L383:N383"/>
    <mergeCell ref="L384:N384"/>
    <mergeCell ref="L385:N385"/>
    <mergeCell ref="L386:N386"/>
    <mergeCell ref="L387:N387"/>
    <mergeCell ref="L388:N388"/>
    <mergeCell ref="L371:N371"/>
    <mergeCell ref="L372:N372"/>
    <mergeCell ref="L373:N373"/>
    <mergeCell ref="L374:N374"/>
    <mergeCell ref="L375:N375"/>
    <mergeCell ref="L376:N376"/>
    <mergeCell ref="L377:N377"/>
    <mergeCell ref="L378:N378"/>
    <mergeCell ref="L379:N379"/>
    <mergeCell ref="L362:N362"/>
    <mergeCell ref="L363:N363"/>
    <mergeCell ref="L364:N364"/>
    <mergeCell ref="L365:N365"/>
    <mergeCell ref="L366:N366"/>
    <mergeCell ref="L367:N367"/>
    <mergeCell ref="L368:N368"/>
    <mergeCell ref="L369:N369"/>
    <mergeCell ref="L370:N370"/>
    <mergeCell ref="L353:N353"/>
    <mergeCell ref="L354:N354"/>
    <mergeCell ref="L355:N355"/>
    <mergeCell ref="L356:N356"/>
    <mergeCell ref="L357:N357"/>
    <mergeCell ref="L358:N358"/>
    <mergeCell ref="L359:N359"/>
    <mergeCell ref="L360:N360"/>
    <mergeCell ref="L361:N361"/>
    <mergeCell ref="L344:N344"/>
    <mergeCell ref="L345:N345"/>
    <mergeCell ref="L346:N346"/>
    <mergeCell ref="L347:N347"/>
    <mergeCell ref="L348:N348"/>
    <mergeCell ref="L349:N349"/>
    <mergeCell ref="L350:N350"/>
    <mergeCell ref="L351:N351"/>
    <mergeCell ref="L352:N352"/>
    <mergeCell ref="L335:N335"/>
    <mergeCell ref="L336:N336"/>
    <mergeCell ref="L337:N337"/>
    <mergeCell ref="L338:N338"/>
    <mergeCell ref="L339:N339"/>
    <mergeCell ref="L340:N340"/>
    <mergeCell ref="L341:N341"/>
    <mergeCell ref="L342:N342"/>
    <mergeCell ref="L343:N343"/>
    <mergeCell ref="L325:N325"/>
    <mergeCell ref="L326:N326"/>
    <mergeCell ref="L327:N327"/>
    <mergeCell ref="L328:N328"/>
    <mergeCell ref="L329:N329"/>
    <mergeCell ref="L330:N330"/>
    <mergeCell ref="L331:N331"/>
    <mergeCell ref="L332:N332"/>
    <mergeCell ref="L333:N333"/>
    <mergeCell ref="L316:N316"/>
    <mergeCell ref="L317:N317"/>
    <mergeCell ref="L318:N318"/>
    <mergeCell ref="L319:N319"/>
    <mergeCell ref="L320:N320"/>
    <mergeCell ref="L321:N321"/>
    <mergeCell ref="L322:N322"/>
    <mergeCell ref="L323:N323"/>
    <mergeCell ref="L324:N324"/>
    <mergeCell ref="L307:N307"/>
    <mergeCell ref="L308:N308"/>
    <mergeCell ref="L309:N309"/>
    <mergeCell ref="L310:N310"/>
    <mergeCell ref="L311:N311"/>
    <mergeCell ref="L312:N312"/>
    <mergeCell ref="L313:N313"/>
    <mergeCell ref="L314:N314"/>
    <mergeCell ref="L315:N315"/>
    <mergeCell ref="L298:N298"/>
    <mergeCell ref="L299:N299"/>
    <mergeCell ref="L300:N300"/>
    <mergeCell ref="L301:N301"/>
    <mergeCell ref="L302:N302"/>
    <mergeCell ref="L303:N303"/>
    <mergeCell ref="L304:N304"/>
    <mergeCell ref="L305:N305"/>
    <mergeCell ref="L306:N306"/>
    <mergeCell ref="L289:N289"/>
    <mergeCell ref="L290:N290"/>
    <mergeCell ref="L291:N291"/>
    <mergeCell ref="L292:N292"/>
    <mergeCell ref="L293:N293"/>
    <mergeCell ref="L294:N294"/>
    <mergeCell ref="L295:N295"/>
    <mergeCell ref="L296:N296"/>
    <mergeCell ref="L297:N297"/>
    <mergeCell ref="L280:N280"/>
    <mergeCell ref="L281:N281"/>
    <mergeCell ref="L282:N282"/>
    <mergeCell ref="L283:N283"/>
    <mergeCell ref="L284:N284"/>
    <mergeCell ref="L285:N285"/>
    <mergeCell ref="L286:N286"/>
    <mergeCell ref="L287:N287"/>
    <mergeCell ref="L288:N288"/>
    <mergeCell ref="L271:N271"/>
    <mergeCell ref="L272:N272"/>
    <mergeCell ref="L273:N273"/>
    <mergeCell ref="L274:N274"/>
    <mergeCell ref="L275:N275"/>
    <mergeCell ref="L276:N276"/>
    <mergeCell ref="L277:N277"/>
    <mergeCell ref="L278:N278"/>
    <mergeCell ref="L279:N279"/>
    <mergeCell ref="L260:N260"/>
    <mergeCell ref="L261:N261"/>
    <mergeCell ref="L262:N262"/>
    <mergeCell ref="L263:N263"/>
    <mergeCell ref="L265:N265"/>
    <mergeCell ref="L266:N266"/>
    <mergeCell ref="L267:N267"/>
    <mergeCell ref="L269:N269"/>
    <mergeCell ref="L270:N270"/>
    <mergeCell ref="L251:N251"/>
    <mergeCell ref="L252:N252"/>
    <mergeCell ref="L253:N253"/>
    <mergeCell ref="L254:N254"/>
    <mergeCell ref="L255:N255"/>
    <mergeCell ref="L256:N256"/>
    <mergeCell ref="L257:N257"/>
    <mergeCell ref="L258:N258"/>
    <mergeCell ref="L259:N259"/>
    <mergeCell ref="L242:N242"/>
    <mergeCell ref="L243:N243"/>
    <mergeCell ref="L244:N244"/>
    <mergeCell ref="L245:N245"/>
    <mergeCell ref="L246:N246"/>
    <mergeCell ref="L247:N247"/>
    <mergeCell ref="L248:N248"/>
    <mergeCell ref="L249:N249"/>
    <mergeCell ref="L250:N250"/>
    <mergeCell ref="L233:N233"/>
    <mergeCell ref="L234:N234"/>
    <mergeCell ref="L235:N235"/>
    <mergeCell ref="L236:N236"/>
    <mergeCell ref="L237:N237"/>
    <mergeCell ref="L238:N238"/>
    <mergeCell ref="L239:N239"/>
    <mergeCell ref="L240:N240"/>
    <mergeCell ref="L241:N241"/>
    <mergeCell ref="L224:N224"/>
    <mergeCell ref="L225:N225"/>
    <mergeCell ref="L226:N226"/>
    <mergeCell ref="L227:N227"/>
    <mergeCell ref="L228:N228"/>
    <mergeCell ref="L229:N229"/>
    <mergeCell ref="L230:N230"/>
    <mergeCell ref="L231:N231"/>
    <mergeCell ref="L232:N232"/>
    <mergeCell ref="L215:N215"/>
    <mergeCell ref="L216:N216"/>
    <mergeCell ref="L217:N217"/>
    <mergeCell ref="L218:N218"/>
    <mergeCell ref="L219:N219"/>
    <mergeCell ref="L220:N220"/>
    <mergeCell ref="L221:N221"/>
    <mergeCell ref="L222:N222"/>
    <mergeCell ref="L223:N223"/>
    <mergeCell ref="L206:N206"/>
    <mergeCell ref="L207:N207"/>
    <mergeCell ref="L208:N208"/>
    <mergeCell ref="L209:N209"/>
    <mergeCell ref="L210:N210"/>
    <mergeCell ref="L211:N211"/>
    <mergeCell ref="L212:N212"/>
    <mergeCell ref="L213:N213"/>
    <mergeCell ref="L214:N214"/>
    <mergeCell ref="L197:N197"/>
    <mergeCell ref="L198:N198"/>
    <mergeCell ref="L199:N199"/>
    <mergeCell ref="L200:N200"/>
    <mergeCell ref="L201:N201"/>
    <mergeCell ref="L202:N202"/>
    <mergeCell ref="L203:N203"/>
    <mergeCell ref="L204:N204"/>
    <mergeCell ref="L205:N205"/>
    <mergeCell ref="L188:N188"/>
    <mergeCell ref="L189:N189"/>
    <mergeCell ref="L190:N190"/>
    <mergeCell ref="L191:N191"/>
    <mergeCell ref="L192:N192"/>
    <mergeCell ref="L193:N193"/>
    <mergeCell ref="L194:N194"/>
    <mergeCell ref="L195:N195"/>
    <mergeCell ref="L196:N196"/>
    <mergeCell ref="L178:N178"/>
    <mergeCell ref="L179:N179"/>
    <mergeCell ref="L180:N180"/>
    <mergeCell ref="L181:N181"/>
    <mergeCell ref="L182:N182"/>
    <mergeCell ref="L183:N183"/>
    <mergeCell ref="L184:N184"/>
    <mergeCell ref="L185:N185"/>
    <mergeCell ref="L187:N187"/>
    <mergeCell ref="L169:N169"/>
    <mergeCell ref="L170:N170"/>
    <mergeCell ref="L171:N171"/>
    <mergeCell ref="L172:N172"/>
    <mergeCell ref="L173:N173"/>
    <mergeCell ref="L174:N174"/>
    <mergeCell ref="L175:N175"/>
    <mergeCell ref="L176:N176"/>
    <mergeCell ref="L177:N177"/>
    <mergeCell ref="L160:N160"/>
    <mergeCell ref="L161:N161"/>
    <mergeCell ref="L162:N162"/>
    <mergeCell ref="L163:N163"/>
    <mergeCell ref="L164:N164"/>
    <mergeCell ref="L165:N165"/>
    <mergeCell ref="L166:N166"/>
    <mergeCell ref="L167:N167"/>
    <mergeCell ref="L168:N168"/>
    <mergeCell ref="L151:N151"/>
    <mergeCell ref="L152:N152"/>
    <mergeCell ref="L153:N153"/>
    <mergeCell ref="L154:N154"/>
    <mergeCell ref="L155:N155"/>
    <mergeCell ref="L156:N156"/>
    <mergeCell ref="L157:N157"/>
    <mergeCell ref="L158:N158"/>
    <mergeCell ref="L159:N159"/>
    <mergeCell ref="L142:N142"/>
    <mergeCell ref="L143:N143"/>
    <mergeCell ref="L144:N144"/>
    <mergeCell ref="L145:N145"/>
    <mergeCell ref="L146:N146"/>
    <mergeCell ref="L147:N147"/>
    <mergeCell ref="L148:N148"/>
    <mergeCell ref="L149:N149"/>
    <mergeCell ref="L150:N150"/>
    <mergeCell ref="L133:N133"/>
    <mergeCell ref="L134:N134"/>
    <mergeCell ref="L135:N135"/>
    <mergeCell ref="L136:N136"/>
    <mergeCell ref="L137:N137"/>
    <mergeCell ref="L138:N138"/>
    <mergeCell ref="L139:N139"/>
    <mergeCell ref="L140:N140"/>
    <mergeCell ref="L141:N141"/>
    <mergeCell ref="L124:N124"/>
    <mergeCell ref="L125:N125"/>
    <mergeCell ref="L126:N126"/>
    <mergeCell ref="L127:N127"/>
    <mergeCell ref="L128:N128"/>
    <mergeCell ref="L129:N129"/>
    <mergeCell ref="L130:N130"/>
    <mergeCell ref="L131:N131"/>
    <mergeCell ref="L132:N132"/>
    <mergeCell ref="L115:N115"/>
    <mergeCell ref="L116:N116"/>
    <mergeCell ref="L117:N117"/>
    <mergeCell ref="L118:N118"/>
    <mergeCell ref="L119:N119"/>
    <mergeCell ref="L120:N120"/>
    <mergeCell ref="L121:N121"/>
    <mergeCell ref="L122:N122"/>
    <mergeCell ref="L123:N123"/>
    <mergeCell ref="L106:N106"/>
    <mergeCell ref="L107:N107"/>
    <mergeCell ref="L108:N108"/>
    <mergeCell ref="L109:N109"/>
    <mergeCell ref="L110:N110"/>
    <mergeCell ref="L111:N111"/>
    <mergeCell ref="L112:N112"/>
    <mergeCell ref="L113:N113"/>
    <mergeCell ref="L114:N114"/>
    <mergeCell ref="L97:N97"/>
    <mergeCell ref="L98:N98"/>
    <mergeCell ref="L99:N99"/>
    <mergeCell ref="L100:N100"/>
    <mergeCell ref="L101:N101"/>
    <mergeCell ref="L102:N102"/>
    <mergeCell ref="L103:N103"/>
    <mergeCell ref="L104:N104"/>
    <mergeCell ref="L105:N105"/>
    <mergeCell ref="L88:N88"/>
    <mergeCell ref="L89:N89"/>
    <mergeCell ref="L90:N90"/>
    <mergeCell ref="L91:N91"/>
    <mergeCell ref="L92:N92"/>
    <mergeCell ref="L93:N93"/>
    <mergeCell ref="L94:N94"/>
    <mergeCell ref="L95:N95"/>
    <mergeCell ref="L96:N96"/>
    <mergeCell ref="L79:N79"/>
    <mergeCell ref="L80:N80"/>
    <mergeCell ref="L81:N81"/>
    <mergeCell ref="L82:N82"/>
    <mergeCell ref="L83:N83"/>
    <mergeCell ref="L84:N84"/>
    <mergeCell ref="L85:N85"/>
    <mergeCell ref="L86:N86"/>
    <mergeCell ref="L87:N87"/>
    <mergeCell ref="L70:N70"/>
    <mergeCell ref="L71:N71"/>
    <mergeCell ref="L72:N72"/>
    <mergeCell ref="L73:N73"/>
    <mergeCell ref="L74:N74"/>
    <mergeCell ref="L75:N75"/>
    <mergeCell ref="L76:N76"/>
    <mergeCell ref="L77:N77"/>
    <mergeCell ref="L78:N78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43:N43"/>
    <mergeCell ref="L44:N44"/>
    <mergeCell ref="L45:N45"/>
    <mergeCell ref="L46:N46"/>
    <mergeCell ref="L47:N47"/>
    <mergeCell ref="L48:N48"/>
    <mergeCell ref="L49:N49"/>
    <mergeCell ref="L50:N50"/>
    <mergeCell ref="L51:N51"/>
    <mergeCell ref="L34:N34"/>
    <mergeCell ref="L35:N35"/>
    <mergeCell ref="L36:N36"/>
    <mergeCell ref="L37:N37"/>
    <mergeCell ref="L38:N38"/>
    <mergeCell ref="L39:N39"/>
    <mergeCell ref="L40:N40"/>
    <mergeCell ref="L41:N41"/>
    <mergeCell ref="L42:N42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7:N7"/>
    <mergeCell ref="L8:N8"/>
    <mergeCell ref="L9:N9"/>
    <mergeCell ref="L10:N10"/>
    <mergeCell ref="L11:N11"/>
    <mergeCell ref="L12:N12"/>
    <mergeCell ref="L13:N13"/>
    <mergeCell ref="L14:N14"/>
    <mergeCell ref="L15:N15"/>
    <mergeCell ref="A1:C1"/>
    <mergeCell ref="D1:J1"/>
    <mergeCell ref="M1:O1"/>
    <mergeCell ref="A2:K2"/>
    <mergeCell ref="N2:O2"/>
    <mergeCell ref="H3:I3"/>
    <mergeCell ref="L3:N3"/>
    <mergeCell ref="L5:N5"/>
    <mergeCell ref="L6:N6"/>
  </mergeCells>
  <pageMargins left="0.39370078740157483" right="0.39370078740157483" top="0.39370078740157483" bottom="0.39370078740157483" header="0" footer="0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2023-04-18T07:17:05Z</dcterms:created>
  <dcterms:modified xsi:type="dcterms:W3CDTF">2023-04-20T07:40:12Z</dcterms:modified>
</cp:coreProperties>
</file>